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Sheet1!$A$1:$J$25</definedName>
  </definedNames>
  <calcPr calcId="144525" concurrentCalc="0"/>
</workbook>
</file>

<file path=xl/sharedStrings.xml><?xml version="1.0" encoding="utf-8"?>
<sst xmlns="http://schemas.openxmlformats.org/spreadsheetml/2006/main" count="39">
  <si>
    <t xml:space="preserve">   附件</t>
  </si>
  <si>
    <t>广州市天河区机关事务管理局2019年第三批公开招聘编外合同制人员总成绩表</t>
  </si>
  <si>
    <t>岗位</t>
  </si>
  <si>
    <t>序号</t>
  </si>
  <si>
    <t>姓名</t>
  </si>
  <si>
    <t>笔试成绩</t>
  </si>
  <si>
    <t>笔试折算30%</t>
  </si>
  <si>
    <t>面试成绩</t>
  </si>
  <si>
    <t>面试折算70%</t>
  </si>
  <si>
    <t>总分</t>
  </si>
  <si>
    <t>排名</t>
  </si>
  <si>
    <t>是否进入体检</t>
  </si>
  <si>
    <t>服务员</t>
  </si>
  <si>
    <t>刘婵娟</t>
  </si>
  <si>
    <t>是</t>
  </si>
  <si>
    <t>李智雯</t>
  </si>
  <si>
    <t>何钻好</t>
  </si>
  <si>
    <t>刘飘</t>
  </si>
  <si>
    <t>李玉婷</t>
  </si>
  <si>
    <t>余嫘</t>
  </si>
  <si>
    <t>否</t>
  </si>
  <si>
    <t>姜军帅</t>
  </si>
  <si>
    <t>蓝美玉</t>
  </si>
  <si>
    <t>何冠谊</t>
  </si>
  <si>
    <t>范玥镁</t>
  </si>
  <si>
    <t>苏水兴</t>
  </si>
  <si>
    <t>潘伟星</t>
  </si>
  <si>
    <t>黄小雨</t>
  </si>
  <si>
    <t>黄茹</t>
  </si>
  <si>
    <t>杨振辉</t>
  </si>
  <si>
    <t>罗斯</t>
  </si>
  <si>
    <t>缺考</t>
  </si>
  <si>
    <t>黄柳敏</t>
  </si>
  <si>
    <t>文员</t>
  </si>
  <si>
    <t>刘莹</t>
  </si>
  <si>
    <t>董锶敏</t>
  </si>
  <si>
    <t>李敏儿</t>
  </si>
  <si>
    <t>徐嘉俐</t>
  </si>
  <si>
    <t>程丹彤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</si>
</sst>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4"/>
      <color theme="1"/>
      <name val="仿宋_GB2312"/>
      <charset val="134"/>
    </font>
    <font>
      <sz val="15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"/>
  <sheetViews>
    <sheetView tabSelected="1" workbookViewId="0">
      <selection activeCell="I11" sqref="I11"/>
    </sheetView>
  </sheetViews>
  <sheetFormatPr defaultColWidth="9" defaultRowHeight="13.5"/>
  <cols>
    <col min="1" max="1" width="18.375" customWidth="1"/>
    <col min="2" max="2" width="7" customWidth="1"/>
    <col min="3" max="3" width="9.25" customWidth="1"/>
    <col min="4" max="4" width="10.75" customWidth="1"/>
    <col min="5" max="5" width="16.625" customWidth="1"/>
    <col min="6" max="6" width="11.25" customWidth="1"/>
    <col min="7" max="7" width="17" customWidth="1"/>
    <col min="8" max="8" width="11.125" style="1" customWidth="1"/>
    <col min="9" max="9" width="8.5" customWidth="1"/>
    <col min="10" max="10" width="16.625" customWidth="1"/>
  </cols>
  <sheetData>
    <row r="1" ht="18.75" spans="1:2">
      <c r="A1" s="2" t="s">
        <v>0</v>
      </c>
      <c r="B1" s="2"/>
    </row>
    <row r="2" ht="24" customHeight="1" spans="1:10">
      <c r="A2" s="3" t="s">
        <v>1</v>
      </c>
      <c r="B2" s="3"/>
      <c r="C2" s="4"/>
      <c r="D2" s="4"/>
      <c r="E2" s="4"/>
      <c r="F2" s="4"/>
      <c r="G2" s="4"/>
      <c r="H2" s="5"/>
      <c r="I2" s="4"/>
      <c r="J2" s="4"/>
    </row>
    <row r="3" ht="27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</row>
    <row r="4" ht="20" customHeight="1" spans="1:10">
      <c r="A4" s="8" t="s">
        <v>12</v>
      </c>
      <c r="B4" s="6">
        <v>1</v>
      </c>
      <c r="C4" s="9" t="s">
        <v>13</v>
      </c>
      <c r="D4" s="10">
        <v>72</v>
      </c>
      <c r="E4" s="11">
        <f>D4*0.3</f>
        <v>21.6</v>
      </c>
      <c r="F4" s="11">
        <v>93.75</v>
      </c>
      <c r="G4" s="12">
        <f>F4*0.7</f>
        <v>65.625</v>
      </c>
      <c r="H4" s="12">
        <f>E4+G4</f>
        <v>87.225</v>
      </c>
      <c r="I4" s="6">
        <v>1</v>
      </c>
      <c r="J4" s="6" t="s">
        <v>14</v>
      </c>
    </row>
    <row r="5" ht="20" customHeight="1" spans="1:10">
      <c r="A5" s="13"/>
      <c r="B5" s="6">
        <v>2</v>
      </c>
      <c r="C5" s="9" t="s">
        <v>15</v>
      </c>
      <c r="D5" s="10">
        <v>65</v>
      </c>
      <c r="E5" s="11">
        <f>D5*0.3</f>
        <v>19.5</v>
      </c>
      <c r="F5" s="11">
        <v>93.63</v>
      </c>
      <c r="G5" s="12">
        <f>F5*0.7</f>
        <v>65.541</v>
      </c>
      <c r="H5" s="12">
        <f>E5+G5</f>
        <v>85.041</v>
      </c>
      <c r="I5" s="6">
        <v>2</v>
      </c>
      <c r="J5" s="6" t="s">
        <v>14</v>
      </c>
    </row>
    <row r="6" ht="20" customHeight="1" spans="1:10">
      <c r="A6" s="13"/>
      <c r="B6" s="6">
        <v>3</v>
      </c>
      <c r="C6" s="9" t="s">
        <v>16</v>
      </c>
      <c r="D6" s="10">
        <v>68</v>
      </c>
      <c r="E6" s="11">
        <f>D6*0.3</f>
        <v>20.4</v>
      </c>
      <c r="F6" s="11">
        <v>92</v>
      </c>
      <c r="G6" s="12">
        <f>F6*0.7</f>
        <v>64.4</v>
      </c>
      <c r="H6" s="12">
        <f>E6+G6</f>
        <v>84.8</v>
      </c>
      <c r="I6" s="6">
        <v>3</v>
      </c>
      <c r="J6" s="6" t="s">
        <v>14</v>
      </c>
    </row>
    <row r="7" ht="20" customHeight="1" spans="1:10">
      <c r="A7" s="13"/>
      <c r="B7" s="6">
        <v>4</v>
      </c>
      <c r="C7" s="9" t="s">
        <v>17</v>
      </c>
      <c r="D7" s="10">
        <v>58</v>
      </c>
      <c r="E7" s="11">
        <f>D7*0.3</f>
        <v>17.4</v>
      </c>
      <c r="F7" s="11">
        <v>95.5</v>
      </c>
      <c r="G7" s="12">
        <f>F7*0.7</f>
        <v>66.85</v>
      </c>
      <c r="H7" s="12">
        <f>E7+G7</f>
        <v>84.25</v>
      </c>
      <c r="I7" s="6">
        <v>4</v>
      </c>
      <c r="J7" s="6" t="s">
        <v>14</v>
      </c>
    </row>
    <row r="8" ht="20" customHeight="1" spans="1:10">
      <c r="A8" s="13"/>
      <c r="B8" s="6">
        <v>5</v>
      </c>
      <c r="C8" s="9" t="s">
        <v>18</v>
      </c>
      <c r="D8" s="10">
        <v>60</v>
      </c>
      <c r="E8" s="11">
        <f>D8*0.3</f>
        <v>18</v>
      </c>
      <c r="F8" s="11">
        <v>93.25</v>
      </c>
      <c r="G8" s="12">
        <f>F8*0.7</f>
        <v>65.275</v>
      </c>
      <c r="H8" s="12">
        <f>E8+G8</f>
        <v>83.275</v>
      </c>
      <c r="I8" s="6">
        <v>5</v>
      </c>
      <c r="J8" s="6" t="s">
        <v>14</v>
      </c>
    </row>
    <row r="9" ht="20" customHeight="1" spans="1:10">
      <c r="A9" s="13"/>
      <c r="B9" s="6">
        <v>6</v>
      </c>
      <c r="C9" s="9" t="s">
        <v>19</v>
      </c>
      <c r="D9" s="10">
        <v>56</v>
      </c>
      <c r="E9" s="11">
        <f>D9*0.3</f>
        <v>16.8</v>
      </c>
      <c r="F9" s="11">
        <v>94.63</v>
      </c>
      <c r="G9" s="12">
        <f>F9*0.7</f>
        <v>66.241</v>
      </c>
      <c r="H9" s="12">
        <f>E9+G9</f>
        <v>83.041</v>
      </c>
      <c r="I9" s="6">
        <v>6</v>
      </c>
      <c r="J9" s="11" t="s">
        <v>20</v>
      </c>
    </row>
    <row r="10" ht="20" customHeight="1" spans="1:10">
      <c r="A10" s="13"/>
      <c r="B10" s="6">
        <v>7</v>
      </c>
      <c r="C10" s="9" t="s">
        <v>21</v>
      </c>
      <c r="D10" s="14">
        <v>74</v>
      </c>
      <c r="E10" s="11">
        <f>D10*0.3</f>
        <v>22.2</v>
      </c>
      <c r="F10" s="11">
        <v>86.5</v>
      </c>
      <c r="G10" s="12">
        <f>F10*0.7</f>
        <v>60.55</v>
      </c>
      <c r="H10" s="12">
        <f>E10+G10</f>
        <v>82.75</v>
      </c>
      <c r="I10" s="6">
        <v>7</v>
      </c>
      <c r="J10" s="11" t="s">
        <v>20</v>
      </c>
    </row>
    <row r="11" ht="20" customHeight="1" spans="1:10">
      <c r="A11" s="13"/>
      <c r="B11" s="6">
        <v>8</v>
      </c>
      <c r="C11" s="9" t="s">
        <v>22</v>
      </c>
      <c r="D11" s="10">
        <v>67</v>
      </c>
      <c r="E11" s="11">
        <f>D11*0.3</f>
        <v>20.1</v>
      </c>
      <c r="F11" s="11">
        <v>88.75</v>
      </c>
      <c r="G11" s="12">
        <f>F11*0.7</f>
        <v>62.125</v>
      </c>
      <c r="H11" s="12">
        <f>E11+G11</f>
        <v>82.225</v>
      </c>
      <c r="I11" s="6">
        <v>8</v>
      </c>
      <c r="J11" s="11" t="s">
        <v>20</v>
      </c>
    </row>
    <row r="12" ht="20" customHeight="1" spans="1:10">
      <c r="A12" s="13"/>
      <c r="B12" s="6">
        <v>9</v>
      </c>
      <c r="C12" s="9" t="s">
        <v>23</v>
      </c>
      <c r="D12" s="10">
        <v>68</v>
      </c>
      <c r="E12" s="11">
        <f t="shared" ref="E12:E18" si="0">D12*0.3</f>
        <v>20.4</v>
      </c>
      <c r="F12" s="11">
        <v>83.5</v>
      </c>
      <c r="G12" s="12">
        <f t="shared" ref="G12:G18" si="1">F12*0.7</f>
        <v>58.45</v>
      </c>
      <c r="H12" s="12">
        <f>E12+G12</f>
        <v>78.85</v>
      </c>
      <c r="I12" s="6">
        <v>9</v>
      </c>
      <c r="J12" s="11" t="s">
        <v>20</v>
      </c>
    </row>
    <row r="13" ht="20" customHeight="1" spans="1:10">
      <c r="A13" s="13"/>
      <c r="B13" s="6">
        <v>10</v>
      </c>
      <c r="C13" s="9" t="s">
        <v>24</v>
      </c>
      <c r="D13" s="10">
        <v>61</v>
      </c>
      <c r="E13" s="11">
        <f t="shared" si="0"/>
        <v>18.3</v>
      </c>
      <c r="F13" s="11">
        <v>84.75</v>
      </c>
      <c r="G13" s="12">
        <f t="shared" si="1"/>
        <v>59.325</v>
      </c>
      <c r="H13" s="12">
        <f>E13+G13</f>
        <v>77.625</v>
      </c>
      <c r="I13" s="6">
        <v>10</v>
      </c>
      <c r="J13" s="11" t="s">
        <v>20</v>
      </c>
    </row>
    <row r="14" ht="20" customHeight="1" spans="1:10">
      <c r="A14" s="13"/>
      <c r="B14" s="6">
        <v>11</v>
      </c>
      <c r="C14" s="9" t="s">
        <v>25</v>
      </c>
      <c r="D14" s="10">
        <v>61</v>
      </c>
      <c r="E14" s="11">
        <f t="shared" si="0"/>
        <v>18.3</v>
      </c>
      <c r="F14" s="11">
        <v>83.25</v>
      </c>
      <c r="G14" s="12">
        <f t="shared" si="1"/>
        <v>58.275</v>
      </c>
      <c r="H14" s="12">
        <f>E14+G14</f>
        <v>76.575</v>
      </c>
      <c r="I14" s="6">
        <v>11</v>
      </c>
      <c r="J14" s="11" t="s">
        <v>20</v>
      </c>
    </row>
    <row r="15" ht="20" customHeight="1" spans="1:10">
      <c r="A15" s="13"/>
      <c r="B15" s="6">
        <v>12</v>
      </c>
      <c r="C15" s="9" t="s">
        <v>26</v>
      </c>
      <c r="D15" s="10">
        <v>61</v>
      </c>
      <c r="E15" s="11">
        <f t="shared" si="0"/>
        <v>18.3</v>
      </c>
      <c r="F15" s="11">
        <v>80.5</v>
      </c>
      <c r="G15" s="12">
        <f t="shared" si="1"/>
        <v>56.35</v>
      </c>
      <c r="H15" s="12">
        <f>E15+G15</f>
        <v>74.65</v>
      </c>
      <c r="I15" s="6">
        <v>12</v>
      </c>
      <c r="J15" s="11" t="s">
        <v>20</v>
      </c>
    </row>
    <row r="16" ht="20" customHeight="1" spans="1:10">
      <c r="A16" s="13"/>
      <c r="B16" s="6">
        <v>13</v>
      </c>
      <c r="C16" s="9" t="s">
        <v>27</v>
      </c>
      <c r="D16" s="10">
        <v>60</v>
      </c>
      <c r="E16" s="11">
        <f t="shared" si="0"/>
        <v>18</v>
      </c>
      <c r="F16" s="11">
        <v>81.75</v>
      </c>
      <c r="G16" s="12">
        <f t="shared" si="1"/>
        <v>57.225</v>
      </c>
      <c r="H16" s="12">
        <f>E16+G16</f>
        <v>75.225</v>
      </c>
      <c r="I16" s="6">
        <v>13</v>
      </c>
      <c r="J16" s="11" t="s">
        <v>20</v>
      </c>
    </row>
    <row r="17" ht="20" customHeight="1" spans="1:10">
      <c r="A17" s="13"/>
      <c r="B17" s="6">
        <v>14</v>
      </c>
      <c r="C17" s="9" t="s">
        <v>28</v>
      </c>
      <c r="D17" s="10">
        <v>54</v>
      </c>
      <c r="E17" s="11">
        <f t="shared" si="0"/>
        <v>16.2</v>
      </c>
      <c r="F17" s="11">
        <v>82</v>
      </c>
      <c r="G17" s="12">
        <f t="shared" si="1"/>
        <v>57.4</v>
      </c>
      <c r="H17" s="12">
        <f>E17+G17</f>
        <v>73.6</v>
      </c>
      <c r="I17" s="6">
        <v>14</v>
      </c>
      <c r="J17" s="11" t="s">
        <v>20</v>
      </c>
    </row>
    <row r="18" ht="20" customHeight="1" spans="1:10">
      <c r="A18" s="13"/>
      <c r="B18" s="6">
        <v>15</v>
      </c>
      <c r="C18" s="9" t="s">
        <v>29</v>
      </c>
      <c r="D18" s="10">
        <v>52</v>
      </c>
      <c r="E18" s="11">
        <f t="shared" si="0"/>
        <v>15.6</v>
      </c>
      <c r="F18" s="11">
        <v>81</v>
      </c>
      <c r="G18" s="12">
        <f t="shared" si="1"/>
        <v>56.7</v>
      </c>
      <c r="H18" s="12">
        <f>E18+G18</f>
        <v>72.3</v>
      </c>
      <c r="I18" s="6">
        <v>15</v>
      </c>
      <c r="J18" s="11" t="s">
        <v>20</v>
      </c>
    </row>
    <row r="19" ht="20" customHeight="1" spans="1:10">
      <c r="A19" s="13"/>
      <c r="B19" s="6">
        <v>16</v>
      </c>
      <c r="C19" s="9" t="s">
        <v>30</v>
      </c>
      <c r="D19" s="10">
        <v>63</v>
      </c>
      <c r="E19" s="11">
        <f>D19*0.3</f>
        <v>18.9</v>
      </c>
      <c r="F19" s="11" t="s">
        <v>31</v>
      </c>
      <c r="G19" s="11" t="s">
        <v>31</v>
      </c>
      <c r="H19" s="11" t="s">
        <v>31</v>
      </c>
      <c r="I19" s="6">
        <v>16</v>
      </c>
      <c r="J19" s="11" t="s">
        <v>20</v>
      </c>
    </row>
    <row r="20" ht="20" customHeight="1" spans="1:10">
      <c r="A20" s="15"/>
      <c r="B20" s="6">
        <v>17</v>
      </c>
      <c r="C20" s="9" t="s">
        <v>32</v>
      </c>
      <c r="D20" s="10">
        <v>54</v>
      </c>
      <c r="E20" s="11">
        <f>D20*0.3</f>
        <v>16.2</v>
      </c>
      <c r="F20" s="11" t="s">
        <v>31</v>
      </c>
      <c r="G20" s="11" t="s">
        <v>31</v>
      </c>
      <c r="H20" s="11" t="s">
        <v>31</v>
      </c>
      <c r="I20" s="6">
        <v>17</v>
      </c>
      <c r="J20" s="11" t="s">
        <v>20</v>
      </c>
    </row>
    <row r="21" ht="20" customHeight="1" spans="1:10">
      <c r="A21" s="16" t="s">
        <v>33</v>
      </c>
      <c r="B21" s="6">
        <v>1</v>
      </c>
      <c r="C21" s="9" t="s">
        <v>34</v>
      </c>
      <c r="D21" s="10">
        <v>72</v>
      </c>
      <c r="E21" s="11">
        <f>D21*0.3</f>
        <v>21.6</v>
      </c>
      <c r="F21" s="11">
        <v>96.63</v>
      </c>
      <c r="G21" s="12">
        <f>F21*0.7</f>
        <v>67.641</v>
      </c>
      <c r="H21" s="12">
        <f>E21+G21</f>
        <v>89.241</v>
      </c>
      <c r="I21" s="6">
        <v>1</v>
      </c>
      <c r="J21" s="17" t="s">
        <v>14</v>
      </c>
    </row>
    <row r="22" ht="20" customHeight="1" spans="1:10">
      <c r="A22" s="16"/>
      <c r="B22" s="6">
        <v>2</v>
      </c>
      <c r="C22" s="9" t="s">
        <v>35</v>
      </c>
      <c r="D22" s="10">
        <v>72</v>
      </c>
      <c r="E22" s="11">
        <f>D22*0.3</f>
        <v>21.6</v>
      </c>
      <c r="F22" s="11">
        <v>90.25</v>
      </c>
      <c r="G22" s="12">
        <f>F22*0.7</f>
        <v>63.175</v>
      </c>
      <c r="H22" s="12">
        <f>E22+G22</f>
        <v>84.775</v>
      </c>
      <c r="I22" s="6">
        <v>2</v>
      </c>
      <c r="J22" s="11" t="s">
        <v>20</v>
      </c>
    </row>
    <row r="23" ht="20" customHeight="1" spans="1:10">
      <c r="A23" s="16"/>
      <c r="B23" s="6">
        <v>3</v>
      </c>
      <c r="C23" s="9" t="s">
        <v>36</v>
      </c>
      <c r="D23" s="10">
        <v>66</v>
      </c>
      <c r="E23" s="11">
        <f>D23*0.3</f>
        <v>19.8</v>
      </c>
      <c r="F23" s="11">
        <v>92.25</v>
      </c>
      <c r="G23" s="12">
        <f>F23*0.7</f>
        <v>64.575</v>
      </c>
      <c r="H23" s="12">
        <f>E23+G23</f>
        <v>84.375</v>
      </c>
      <c r="I23" s="6">
        <v>3</v>
      </c>
      <c r="J23" s="11" t="s">
        <v>20</v>
      </c>
    </row>
    <row r="24" ht="20" customHeight="1" spans="1:10">
      <c r="A24" s="16"/>
      <c r="B24" s="6">
        <v>4</v>
      </c>
      <c r="C24" s="9" t="s">
        <v>37</v>
      </c>
      <c r="D24" s="10">
        <v>71</v>
      </c>
      <c r="E24" s="11">
        <f>D24*0.3</f>
        <v>21.3</v>
      </c>
      <c r="F24" s="11">
        <v>87.88</v>
      </c>
      <c r="G24" s="12">
        <f>F24*0.7</f>
        <v>61.516</v>
      </c>
      <c r="H24" s="12">
        <f>E24+G24</f>
        <v>82.816</v>
      </c>
      <c r="I24" s="6">
        <v>4</v>
      </c>
      <c r="J24" s="11" t="s">
        <v>20</v>
      </c>
    </row>
    <row r="25" ht="20" customHeight="1" spans="1:10">
      <c r="A25" s="16"/>
      <c r="B25" s="6">
        <v>5</v>
      </c>
      <c r="C25" s="9" t="s">
        <v>38</v>
      </c>
      <c r="D25" s="10">
        <v>74</v>
      </c>
      <c r="E25" s="11">
        <f>D25*0.3</f>
        <v>22.2</v>
      </c>
      <c r="F25" s="11">
        <v>87.75</v>
      </c>
      <c r="G25" s="12">
        <f>F25*0.7</f>
        <v>61.425</v>
      </c>
      <c r="H25" s="12">
        <f>E25+G25</f>
        <v>83.625</v>
      </c>
      <c r="I25" s="6">
        <v>5</v>
      </c>
      <c r="J25" s="11" t="s">
        <v>20</v>
      </c>
    </row>
  </sheetData>
  <autoFilter ref="A1:J25"/>
  <mergeCells count="3">
    <mergeCell ref="A2:J2"/>
    <mergeCell ref="A4:A20"/>
    <mergeCell ref="A21:A25"/>
  </mergeCells>
  <pageMargins left="0.700694444444445" right="0.700694444444445" top="0.35763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</dc:creator>
  <cp:lastModifiedBy>??</cp:lastModifiedBy>
  <dcterms:created xsi:type="dcterms:W3CDTF">2018-04-02T03:37:00Z</dcterms:created>
  <cp:lastPrinted>2018-04-02T08:33:00Z</cp:lastPrinted>
  <dcterms:modified xsi:type="dcterms:W3CDTF">2020-01-06T10:01:03Z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