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7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<sst xmlns="http://schemas.openxmlformats.org/spreadsheetml/2006/main" count="114" uniqueCount="67">
  <si>
    <t>附件：</t>
  </si>
  <si>
    <t>车陂街2019年12月公开招聘编外合同制工作人员综合成绩及进入体检人员名单</t>
  </si>
  <si>
    <t>岗位</t>
  </si>
  <si>
    <t>姓名</t>
  </si>
  <si>
    <t>笔试成绩</t>
  </si>
  <si>
    <t>面试成绩</t>
  </si>
  <si>
    <t>综合成绩</t>
  </si>
  <si>
    <t>综合成绩排名</t>
  </si>
  <si>
    <t>是否进入体检</t>
  </si>
  <si>
    <t>备注</t>
  </si>
  <si>
    <t>党建工作指导员</t>
  </si>
  <si>
    <t>李水凤</t>
  </si>
  <si>
    <t>是</t>
  </si>
  <si>
    <t>杨玉超</t>
  </si>
  <si>
    <t>关曼妮</t>
  </si>
  <si>
    <t>否</t>
  </si>
  <si>
    <t>陈其波</t>
  </si>
  <si>
    <t>马钰妍</t>
  </si>
  <si>
    <t>陈健平</t>
  </si>
  <si>
    <t>陈淑龙</t>
  </si>
  <si>
    <t>面试缺考</t>
  </si>
  <si>
    <t>党群服务中心工作人员</t>
  </si>
  <si>
    <t>梁颖君</t>
  </si>
  <si>
    <t>苏梓晴</t>
  </si>
  <si>
    <t>杜婉</t>
  </si>
  <si>
    <t>罗小芳</t>
  </si>
  <si>
    <t>叶柳青</t>
  </si>
  <si>
    <t>专职环保员</t>
  </si>
  <si>
    <t>单韵诗</t>
  </si>
  <si>
    <t>潘松鑫</t>
  </si>
  <si>
    <t>潘锦聪</t>
  </si>
  <si>
    <t>简智颖</t>
  </si>
  <si>
    <t>安监中队队员</t>
  </si>
  <si>
    <t>苏敏智</t>
  </si>
  <si>
    <t>吕丽华</t>
  </si>
  <si>
    <t>黄桢平</t>
  </si>
  <si>
    <t>财务室会计工作人员</t>
  </si>
  <si>
    <t>符少燕</t>
  </si>
  <si>
    <t>徐嘉俐</t>
  </si>
  <si>
    <t>李碧莹</t>
  </si>
  <si>
    <t>饶丽梅</t>
  </si>
  <si>
    <t>冼洁贤</t>
  </si>
  <si>
    <t>治水专职人员</t>
  </si>
  <si>
    <t>梁丽娟</t>
  </si>
  <si>
    <t>冼传春</t>
  </si>
  <si>
    <t>马文戈</t>
  </si>
  <si>
    <t>苏桂枝</t>
  </si>
  <si>
    <t>黄茹</t>
  </si>
  <si>
    <t>来穗中心管理员</t>
  </si>
  <si>
    <t>王嘉敏</t>
  </si>
  <si>
    <t>吴友珍</t>
  </si>
  <si>
    <t>陈树欣</t>
  </si>
  <si>
    <t>姚浩正</t>
  </si>
  <si>
    <t>曾陈添</t>
  </si>
  <si>
    <t>郎雪平</t>
  </si>
  <si>
    <t>陈惠娥</t>
  </si>
  <si>
    <t>严曼诗</t>
  </si>
  <si>
    <t>张尧舜</t>
  </si>
  <si>
    <t>王丹萍</t>
  </si>
  <si>
    <t>许雄茂</t>
  </si>
  <si>
    <t>陈敬宗</t>
  </si>
  <si>
    <t>李国强</t>
  </si>
  <si>
    <t>屈丽婷</t>
  </si>
  <si>
    <t>陈滨</t>
  </si>
  <si>
    <t>来穗中心管理员综合写作岗</t>
  </si>
  <si>
    <t>陈诚</t>
  </si>
  <si>
    <t>综合成绩不合格，不予录用。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</si>
</sst>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0_ "/>
    <numFmt numFmtId="177" formatCode="0.0_ "/>
    <numFmt numFmtId="178" formatCode="0.000_);[Red]\(0.000\)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b/>
      <sz val="12"/>
      <color theme="1"/>
      <name val="仿宋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仿宋"/>
      <charset val="134"/>
    </font>
    <font>
      <sz val="12"/>
      <color indexed="8"/>
      <name val="宋体"/>
      <charset val="134"/>
    </font>
    <font>
      <b/>
      <sz val="12"/>
      <name val="宋体"/>
      <charset val="134"/>
      <scheme val="minor"/>
    </font>
    <font>
      <b/>
      <sz val="12"/>
      <name val="仿宋"/>
      <charset val="134"/>
    </font>
    <font>
      <sz val="12"/>
      <name val="仿宋"/>
      <charset val="134"/>
    </font>
    <font>
      <sz val="12"/>
      <color indexed="63"/>
      <name val="宋体"/>
      <charset val="134"/>
    </font>
    <font>
      <b/>
      <sz val="12"/>
      <name val="仿宋"/>
      <charset val="134"/>
    </font>
    <font>
      <sz val="12"/>
      <name val="仿宋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6" fillId="18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4" borderId="21" applyNumberFormat="0" applyFon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2" borderId="18" applyNumberFormat="0" applyAlignment="0" applyProtection="0">
      <alignment vertical="center"/>
    </xf>
    <xf numFmtId="0" fontId="32" fillId="12" borderId="19" applyNumberFormat="0" applyAlignment="0" applyProtection="0">
      <alignment vertical="center"/>
    </xf>
    <xf numFmtId="0" fontId="33" fillId="31" borderId="23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24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1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56" applyAlignment="1">
      <alignment vertical="center" wrapText="1"/>
    </xf>
    <xf numFmtId="0" fontId="0" fillId="0" borderId="0" xfId="56">
      <alignment vertical="center"/>
    </xf>
    <xf numFmtId="0" fontId="2" fillId="0" borderId="0" xfId="56" applyFont="1" applyFill="1" applyAlignment="1">
      <alignment horizontal="center" vertical="center" wrapText="1"/>
    </xf>
    <xf numFmtId="0" fontId="3" fillId="0" borderId="1" xfId="56" applyFont="1" applyFill="1" applyBorder="1" applyAlignment="1">
      <alignment horizontal="center" vertical="center" wrapText="1"/>
    </xf>
    <xf numFmtId="0" fontId="3" fillId="0" borderId="2" xfId="56" applyFont="1" applyFill="1" applyBorder="1" applyAlignment="1">
      <alignment horizontal="center" vertical="center"/>
    </xf>
    <xf numFmtId="0" fontId="3" fillId="0" borderId="2" xfId="56" applyFont="1" applyFill="1" applyBorder="1" applyAlignment="1">
      <alignment horizontal="center" vertical="center" wrapText="1"/>
    </xf>
    <xf numFmtId="178" fontId="3" fillId="0" borderId="2" xfId="56" applyNumberFormat="1" applyFont="1" applyFill="1" applyBorder="1" applyAlignment="1">
      <alignment horizontal="center" vertical="center"/>
    </xf>
    <xf numFmtId="0" fontId="3" fillId="0" borderId="3" xfId="56" applyFont="1" applyFill="1" applyBorder="1" applyAlignment="1">
      <alignment horizontal="center" vertical="center" wrapText="1"/>
    </xf>
    <xf numFmtId="0" fontId="3" fillId="0" borderId="4" xfId="56" applyFont="1" applyFill="1" applyBorder="1" applyAlignment="1">
      <alignment horizontal="center" vertical="center" wrapText="1"/>
    </xf>
    <xf numFmtId="0" fontId="3" fillId="2" borderId="5" xfId="56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77" fontId="5" fillId="2" borderId="7" xfId="62" applyNumberFormat="1" applyFont="1" applyFill="1" applyBorder="1" applyAlignment="1">
      <alignment horizontal="center" vertical="center"/>
    </xf>
    <xf numFmtId="178" fontId="3" fillId="0" borderId="6" xfId="55" applyNumberFormat="1" applyFont="1" applyFill="1" applyBorder="1" applyAlignment="1">
      <alignment horizontal="center" vertical="center"/>
    </xf>
    <xf numFmtId="0" fontId="5" fillId="2" borderId="6" xfId="56" applyFont="1" applyFill="1" applyBorder="1" applyAlignment="1">
      <alignment horizontal="center" vertical="center"/>
    </xf>
    <xf numFmtId="0" fontId="3" fillId="2" borderId="6" xfId="55" applyFont="1" applyFill="1" applyBorder="1" applyAlignment="1">
      <alignment horizontal="center" vertical="center" wrapText="1"/>
    </xf>
    <xf numFmtId="0" fontId="3" fillId="2" borderId="8" xfId="55" applyFont="1" applyFill="1" applyBorder="1" applyAlignment="1">
      <alignment horizontal="center" vertical="center" wrapText="1"/>
    </xf>
    <xf numFmtId="0" fontId="3" fillId="2" borderId="9" xfId="56" applyFont="1" applyFill="1" applyBorder="1" applyAlignment="1">
      <alignment horizontal="center" vertical="center" wrapText="1"/>
    </xf>
    <xf numFmtId="0" fontId="6" fillId="2" borderId="8" xfId="55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177" fontId="8" fillId="2" borderId="7" xfId="62" applyNumberFormat="1" applyFont="1" applyFill="1" applyBorder="1" applyAlignment="1">
      <alignment horizontal="center" vertical="center"/>
    </xf>
    <xf numFmtId="178" fontId="6" fillId="0" borderId="6" xfId="55" applyNumberFormat="1" applyFont="1" applyFill="1" applyBorder="1" applyAlignment="1">
      <alignment horizontal="center" vertical="center"/>
    </xf>
    <xf numFmtId="0" fontId="8" fillId="2" borderId="6" xfId="56" applyFont="1" applyFill="1" applyBorder="1" applyAlignment="1">
      <alignment horizontal="center" vertical="center"/>
    </xf>
    <xf numFmtId="0" fontId="6" fillId="2" borderId="6" xfId="55" applyFont="1" applyFill="1" applyBorder="1" applyAlignment="1">
      <alignment horizontal="center" vertical="center" wrapText="1"/>
    </xf>
    <xf numFmtId="0" fontId="9" fillId="2" borderId="5" xfId="56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176" fontId="3" fillId="0" borderId="6" xfId="55" applyNumberFormat="1" applyFont="1" applyFill="1" applyBorder="1" applyAlignment="1">
      <alignment horizontal="center" vertical="center"/>
    </xf>
    <xf numFmtId="0" fontId="5" fillId="2" borderId="6" xfId="58" applyFont="1" applyFill="1" applyBorder="1" applyAlignment="1">
      <alignment horizontal="center" vertical="center"/>
    </xf>
    <xf numFmtId="0" fontId="9" fillId="2" borderId="9" xfId="56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176" fontId="6" fillId="0" borderId="6" xfId="55" applyNumberFormat="1" applyFont="1" applyFill="1" applyBorder="1" applyAlignment="1">
      <alignment horizontal="center" vertical="center"/>
    </xf>
    <xf numFmtId="0" fontId="12" fillId="2" borderId="6" xfId="58" applyFont="1" applyFill="1" applyBorder="1" applyAlignment="1">
      <alignment horizontal="center" vertical="center"/>
    </xf>
    <xf numFmtId="0" fontId="8" fillId="2" borderId="6" xfId="58" applyFont="1" applyFill="1" applyBorder="1" applyAlignment="1">
      <alignment horizontal="center" vertical="center"/>
    </xf>
    <xf numFmtId="0" fontId="9" fillId="2" borderId="10" xfId="56" applyFont="1" applyFill="1" applyBorder="1" applyAlignment="1">
      <alignment horizontal="center" vertical="center" wrapText="1"/>
    </xf>
    <xf numFmtId="0" fontId="3" fillId="2" borderId="6" xfId="58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6" fillId="2" borderId="6" xfId="58" applyFont="1" applyFill="1" applyBorder="1" applyAlignment="1">
      <alignment horizontal="center" vertical="center"/>
    </xf>
    <xf numFmtId="0" fontId="9" fillId="2" borderId="11" xfId="56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6" xfId="55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6" fillId="0" borderId="6" xfId="55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3" fillId="2" borderId="6" xfId="33" applyFont="1" applyFill="1" applyBorder="1" applyAlignment="1">
      <alignment horizontal="center" vertical="center"/>
    </xf>
    <xf numFmtId="0" fontId="6" fillId="2" borderId="8" xfId="33" applyFont="1" applyFill="1" applyBorder="1" applyAlignment="1">
      <alignment horizontal="center" vertical="center" wrapText="1"/>
    </xf>
    <xf numFmtId="0" fontId="6" fillId="2" borderId="6" xfId="33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3" fillId="2" borderId="12" xfId="33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6" fillId="2" borderId="12" xfId="33" applyFont="1" applyFill="1" applyBorder="1" applyAlignment="1">
      <alignment horizontal="center" vertical="center"/>
    </xf>
    <xf numFmtId="0" fontId="9" fillId="2" borderId="13" xfId="56" applyFont="1" applyFill="1" applyBorder="1" applyAlignment="1">
      <alignment horizontal="center" vertical="center" wrapText="1"/>
    </xf>
    <xf numFmtId="0" fontId="6" fillId="0" borderId="14" xfId="6" applyNumberFormat="1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77" fontId="8" fillId="2" borderId="15" xfId="62" applyNumberFormat="1" applyFont="1" applyFill="1" applyBorder="1" applyAlignment="1">
      <alignment horizontal="center" vertical="center"/>
    </xf>
    <xf numFmtId="176" fontId="6" fillId="0" borderId="14" xfId="55" applyNumberFormat="1" applyFont="1" applyFill="1" applyBorder="1" applyAlignment="1">
      <alignment horizontal="center" vertical="center"/>
    </xf>
    <xf numFmtId="0" fontId="6" fillId="2" borderId="14" xfId="33" applyFont="1" applyFill="1" applyBorder="1" applyAlignment="1">
      <alignment horizontal="center" vertical="center"/>
    </xf>
    <xf numFmtId="0" fontId="6" fillId="2" borderId="14" xfId="55" applyFont="1" applyFill="1" applyBorder="1" applyAlignment="1">
      <alignment horizontal="center" vertical="center" wrapText="1"/>
    </xf>
    <xf numFmtId="0" fontId="6" fillId="2" borderId="16" xfId="33" applyFont="1" applyFill="1" applyBorder="1" applyAlignment="1">
      <alignment horizontal="center" vertic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6 2" xfId="5"/>
    <cellStyle name="常规 3 2 3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 4 3 2" xfId="33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常规 2 2 2 3" xfId="45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4 2" xfId="55"/>
    <cellStyle name="常规 4" xfId="56"/>
    <cellStyle name="常规 2 5 2 2 2" xfId="57"/>
    <cellStyle name="常规 4 3" xfId="58"/>
    <cellStyle name="常规 2 6" xfId="59"/>
    <cellStyle name="常规 3 2 3" xfId="60"/>
    <cellStyle name="常规 2 8" xfId="61"/>
    <cellStyle name="常规 3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tabSelected="1" workbookViewId="0">
      <selection activeCell="J7" sqref="J7"/>
    </sheetView>
  </sheetViews>
  <sheetFormatPr defaultColWidth="8.88888888888889" defaultRowHeight="14.4" outlineLevelCol="7"/>
  <cols>
    <col min="1" max="1" width="10.6666666666667" style="5" customWidth="1"/>
    <col min="2" max="2" width="11.7777777777778" style="1" customWidth="1"/>
    <col min="3" max="3" width="11.4444444444444" style="1" customWidth="1"/>
    <col min="4" max="4" width="11.2222222222222" style="1" customWidth="1"/>
    <col min="5" max="5" width="11.4444444444444" style="1" customWidth="1"/>
    <col min="6" max="6" width="10.6666666666667" style="1" customWidth="1"/>
    <col min="7" max="7" width="9.83333333333333" style="1" customWidth="1"/>
    <col min="8" max="8" width="10.6666666666667" style="1" customWidth="1"/>
    <col min="9" max="16384" width="8.88888888888889" style="1"/>
  </cols>
  <sheetData>
    <row r="1" s="1" customFormat="1" spans="1:1">
      <c r="A1" s="5"/>
    </row>
    <row r="2" s="1" customFormat="1" spans="1:8">
      <c r="A2" s="6" t="s">
        <v>0</v>
      </c>
      <c r="B2" s="7"/>
      <c r="C2" s="7"/>
      <c r="D2" s="7"/>
      <c r="E2" s="7"/>
      <c r="F2" s="7"/>
      <c r="G2" s="7"/>
      <c r="H2" s="7"/>
    </row>
    <row r="3" s="1" customFormat="1" ht="57" customHeight="1" spans="1:8">
      <c r="A3" s="8" t="s">
        <v>1</v>
      </c>
      <c r="B3" s="8"/>
      <c r="C3" s="8"/>
      <c r="D3" s="8"/>
      <c r="E3" s="8"/>
      <c r="F3" s="8"/>
      <c r="G3" s="8"/>
      <c r="H3" s="8"/>
    </row>
    <row r="4" s="1" customFormat="1" ht="37.5" customHeight="1" spans="1:8">
      <c r="A4" s="9" t="s">
        <v>2</v>
      </c>
      <c r="B4" s="10" t="s">
        <v>3</v>
      </c>
      <c r="C4" s="10" t="s">
        <v>4</v>
      </c>
      <c r="D4" s="11" t="s">
        <v>5</v>
      </c>
      <c r="E4" s="12" t="s">
        <v>6</v>
      </c>
      <c r="F4" s="11" t="s">
        <v>7</v>
      </c>
      <c r="G4" s="13" t="s">
        <v>8</v>
      </c>
      <c r="H4" s="14" t="s">
        <v>9</v>
      </c>
    </row>
    <row r="5" s="2" customFormat="1" ht="30" customHeight="1" spans="1:8">
      <c r="A5" s="15" t="s">
        <v>10</v>
      </c>
      <c r="B5" s="16" t="s">
        <v>11</v>
      </c>
      <c r="C5" s="16">
        <v>76</v>
      </c>
      <c r="D5" s="17">
        <v>96</v>
      </c>
      <c r="E5" s="18">
        <f t="shared" ref="E5:E20" si="0">C5*0.4+D5*0.6</f>
        <v>88</v>
      </c>
      <c r="F5" s="19">
        <v>1</v>
      </c>
      <c r="G5" s="20" t="s">
        <v>12</v>
      </c>
      <c r="H5" s="21"/>
    </row>
    <row r="6" s="3" customFormat="1" ht="30" customHeight="1" spans="1:8">
      <c r="A6" s="22"/>
      <c r="B6" s="16" t="s">
        <v>13</v>
      </c>
      <c r="C6" s="16">
        <v>63</v>
      </c>
      <c r="D6" s="17">
        <v>94.4</v>
      </c>
      <c r="E6" s="18">
        <f t="shared" si="0"/>
        <v>81.84</v>
      </c>
      <c r="F6" s="19">
        <v>2</v>
      </c>
      <c r="G6" s="20" t="s">
        <v>12</v>
      </c>
      <c r="H6" s="23"/>
    </row>
    <row r="7" s="3" customFormat="1" ht="30" customHeight="1" spans="1:8">
      <c r="A7" s="22"/>
      <c r="B7" s="24" t="s">
        <v>14</v>
      </c>
      <c r="C7" s="24">
        <v>67</v>
      </c>
      <c r="D7" s="25">
        <v>82</v>
      </c>
      <c r="E7" s="26">
        <f t="shared" si="0"/>
        <v>76</v>
      </c>
      <c r="F7" s="27">
        <v>3</v>
      </c>
      <c r="G7" s="28" t="s">
        <v>15</v>
      </c>
      <c r="H7" s="23"/>
    </row>
    <row r="8" s="3" customFormat="1" ht="30" customHeight="1" spans="1:8">
      <c r="A8" s="22"/>
      <c r="B8" s="24" t="s">
        <v>16</v>
      </c>
      <c r="C8" s="24">
        <v>65</v>
      </c>
      <c r="D8" s="25">
        <v>78.2</v>
      </c>
      <c r="E8" s="26">
        <f t="shared" si="0"/>
        <v>72.92</v>
      </c>
      <c r="F8" s="27">
        <v>4</v>
      </c>
      <c r="G8" s="28" t="s">
        <v>15</v>
      </c>
      <c r="H8" s="23"/>
    </row>
    <row r="9" s="3" customFormat="1" ht="30" customHeight="1" spans="1:8">
      <c r="A9" s="22"/>
      <c r="B9" s="24" t="s">
        <v>17</v>
      </c>
      <c r="C9" s="24">
        <v>62</v>
      </c>
      <c r="D9" s="25">
        <v>75.2</v>
      </c>
      <c r="E9" s="26">
        <f t="shared" si="0"/>
        <v>69.92</v>
      </c>
      <c r="F9" s="27">
        <v>5</v>
      </c>
      <c r="G9" s="28" t="s">
        <v>15</v>
      </c>
      <c r="H9" s="23"/>
    </row>
    <row r="10" s="3" customFormat="1" ht="30" customHeight="1" spans="1:8">
      <c r="A10" s="22"/>
      <c r="B10" s="24" t="s">
        <v>18</v>
      </c>
      <c r="C10" s="24">
        <v>47.5</v>
      </c>
      <c r="D10" s="25">
        <v>81.2</v>
      </c>
      <c r="E10" s="26">
        <f t="shared" si="0"/>
        <v>67.72</v>
      </c>
      <c r="F10" s="27">
        <v>6</v>
      </c>
      <c r="G10" s="28" t="s">
        <v>15</v>
      </c>
      <c r="H10" s="23"/>
    </row>
    <row r="11" s="3" customFormat="1" ht="30" customHeight="1" spans="1:8">
      <c r="A11" s="22"/>
      <c r="B11" s="24" t="s">
        <v>19</v>
      </c>
      <c r="C11" s="24">
        <v>46</v>
      </c>
      <c r="D11" s="25">
        <v>0</v>
      </c>
      <c r="E11" s="26">
        <f t="shared" si="0"/>
        <v>18.4</v>
      </c>
      <c r="F11" s="27">
        <v>7</v>
      </c>
      <c r="G11" s="28" t="s">
        <v>15</v>
      </c>
      <c r="H11" s="23" t="s">
        <v>20</v>
      </c>
    </row>
    <row r="12" s="4" customFormat="1" ht="30" customHeight="1" spans="1:8">
      <c r="A12" s="29" t="s">
        <v>21</v>
      </c>
      <c r="B12" s="30" t="s">
        <v>22</v>
      </c>
      <c r="C12" s="30">
        <v>77.5</v>
      </c>
      <c r="D12" s="17">
        <v>94.4</v>
      </c>
      <c r="E12" s="31">
        <f t="shared" si="0"/>
        <v>87.64</v>
      </c>
      <c r="F12" s="32">
        <v>1</v>
      </c>
      <c r="G12" s="20" t="s">
        <v>12</v>
      </c>
      <c r="H12" s="21"/>
    </row>
    <row r="13" s="3" customFormat="1" ht="30" customHeight="1" spans="1:8">
      <c r="A13" s="33"/>
      <c r="B13" s="34" t="s">
        <v>23</v>
      </c>
      <c r="C13" s="34">
        <v>76.5</v>
      </c>
      <c r="D13" s="25">
        <v>90.4</v>
      </c>
      <c r="E13" s="35">
        <f t="shared" si="0"/>
        <v>84.84</v>
      </c>
      <c r="F13" s="36">
        <v>2</v>
      </c>
      <c r="G13" s="28" t="s">
        <v>15</v>
      </c>
      <c r="H13" s="23"/>
    </row>
    <row r="14" s="3" customFormat="1" ht="30" customHeight="1" spans="1:8">
      <c r="A14" s="33"/>
      <c r="B14" s="34" t="s">
        <v>24</v>
      </c>
      <c r="C14" s="34">
        <v>75.5</v>
      </c>
      <c r="D14" s="25">
        <v>87.4</v>
      </c>
      <c r="E14" s="35">
        <f t="shared" si="0"/>
        <v>82.64</v>
      </c>
      <c r="F14" s="37">
        <v>3</v>
      </c>
      <c r="G14" s="28" t="s">
        <v>15</v>
      </c>
      <c r="H14" s="23"/>
    </row>
    <row r="15" s="3" customFormat="1" ht="30" customHeight="1" spans="1:8">
      <c r="A15" s="33"/>
      <c r="B15" s="34" t="s">
        <v>25</v>
      </c>
      <c r="C15" s="34">
        <v>75</v>
      </c>
      <c r="D15" s="25">
        <v>86.6</v>
      </c>
      <c r="E15" s="35">
        <f t="shared" si="0"/>
        <v>81.96</v>
      </c>
      <c r="F15" s="36">
        <v>4</v>
      </c>
      <c r="G15" s="28" t="s">
        <v>15</v>
      </c>
      <c r="H15" s="23"/>
    </row>
    <row r="16" s="3" customFormat="1" ht="30" customHeight="1" spans="1:8">
      <c r="A16" s="38"/>
      <c r="B16" s="34" t="s">
        <v>26</v>
      </c>
      <c r="C16" s="34">
        <v>77</v>
      </c>
      <c r="D16" s="25">
        <v>79.8</v>
      </c>
      <c r="E16" s="35">
        <f t="shared" si="0"/>
        <v>78.68</v>
      </c>
      <c r="F16" s="37">
        <v>5</v>
      </c>
      <c r="G16" s="28" t="s">
        <v>15</v>
      </c>
      <c r="H16" s="23"/>
    </row>
    <row r="17" s="4" customFormat="1" ht="30" customHeight="1" spans="1:8">
      <c r="A17" s="29" t="s">
        <v>27</v>
      </c>
      <c r="B17" s="16" t="s">
        <v>28</v>
      </c>
      <c r="C17" s="16">
        <v>75</v>
      </c>
      <c r="D17" s="17">
        <v>94.6</v>
      </c>
      <c r="E17" s="31">
        <f t="shared" si="0"/>
        <v>86.76</v>
      </c>
      <c r="F17" s="39">
        <v>1</v>
      </c>
      <c r="G17" s="20" t="s">
        <v>12</v>
      </c>
      <c r="H17" s="21"/>
    </row>
    <row r="18" s="3" customFormat="1" ht="30" customHeight="1" spans="1:8">
      <c r="A18" s="33"/>
      <c r="B18" s="40" t="s">
        <v>29</v>
      </c>
      <c r="C18" s="40">
        <v>79</v>
      </c>
      <c r="D18" s="17">
        <v>87.2</v>
      </c>
      <c r="E18" s="31">
        <f t="shared" si="0"/>
        <v>83.92</v>
      </c>
      <c r="F18" s="32">
        <v>2</v>
      </c>
      <c r="G18" s="20" t="s">
        <v>12</v>
      </c>
      <c r="H18" s="23"/>
    </row>
    <row r="19" s="3" customFormat="1" ht="30" customHeight="1" spans="1:8">
      <c r="A19" s="33"/>
      <c r="B19" s="24" t="s">
        <v>30</v>
      </c>
      <c r="C19" s="24">
        <v>60</v>
      </c>
      <c r="D19" s="25">
        <v>94</v>
      </c>
      <c r="E19" s="35">
        <f t="shared" si="0"/>
        <v>80.4</v>
      </c>
      <c r="F19" s="41">
        <v>3</v>
      </c>
      <c r="G19" s="28" t="s">
        <v>15</v>
      </c>
      <c r="H19" s="23"/>
    </row>
    <row r="20" s="3" customFormat="1" ht="30" customHeight="1" spans="1:8">
      <c r="A20" s="33"/>
      <c r="B20" s="24" t="s">
        <v>31</v>
      </c>
      <c r="C20" s="24">
        <v>65</v>
      </c>
      <c r="D20" s="25">
        <v>80.4</v>
      </c>
      <c r="E20" s="35">
        <f t="shared" si="0"/>
        <v>74.24</v>
      </c>
      <c r="F20" s="37">
        <v>4</v>
      </c>
      <c r="G20" s="28" t="s">
        <v>15</v>
      </c>
      <c r="H20" s="23"/>
    </row>
    <row r="21" s="4" customFormat="1" ht="30" customHeight="1" spans="1:8">
      <c r="A21" s="42" t="s">
        <v>32</v>
      </c>
      <c r="B21" s="43" t="s">
        <v>33</v>
      </c>
      <c r="C21" s="43">
        <v>76</v>
      </c>
      <c r="D21" s="17">
        <v>94</v>
      </c>
      <c r="E21" s="31">
        <f t="shared" ref="E21:E49" si="1">C21*0.4+D21*0.6</f>
        <v>86.8</v>
      </c>
      <c r="F21" s="44">
        <v>1</v>
      </c>
      <c r="G21" s="20" t="s">
        <v>12</v>
      </c>
      <c r="H21" s="21"/>
    </row>
    <row r="22" s="3" customFormat="1" ht="30" customHeight="1" spans="1:8">
      <c r="A22" s="42"/>
      <c r="B22" s="45" t="s">
        <v>34</v>
      </c>
      <c r="C22" s="45">
        <v>63</v>
      </c>
      <c r="D22" s="25">
        <v>79.8</v>
      </c>
      <c r="E22" s="35">
        <f t="shared" si="1"/>
        <v>73.08</v>
      </c>
      <c r="F22" s="46">
        <v>2</v>
      </c>
      <c r="G22" s="28" t="s">
        <v>15</v>
      </c>
      <c r="H22" s="23"/>
    </row>
    <row r="23" s="3" customFormat="1" ht="30" customHeight="1" spans="1:8">
      <c r="A23" s="42"/>
      <c r="B23" s="45" t="s">
        <v>35</v>
      </c>
      <c r="C23" s="45">
        <v>60</v>
      </c>
      <c r="D23" s="25">
        <v>78.2</v>
      </c>
      <c r="E23" s="35">
        <f t="shared" si="1"/>
        <v>70.92</v>
      </c>
      <c r="F23" s="46">
        <v>3</v>
      </c>
      <c r="G23" s="28" t="s">
        <v>15</v>
      </c>
      <c r="H23" s="23"/>
    </row>
    <row r="24" s="2" customFormat="1" ht="30" customHeight="1" spans="1:8">
      <c r="A24" s="29" t="s">
        <v>36</v>
      </c>
      <c r="B24" s="40" t="s">
        <v>37</v>
      </c>
      <c r="C24" s="40">
        <v>74.5</v>
      </c>
      <c r="D24" s="17">
        <v>93.6</v>
      </c>
      <c r="E24" s="31">
        <f t="shared" si="1"/>
        <v>85.96</v>
      </c>
      <c r="F24" s="44">
        <v>1</v>
      </c>
      <c r="G24" s="20" t="s">
        <v>12</v>
      </c>
      <c r="H24" s="47"/>
    </row>
    <row r="25" s="2" customFormat="1" ht="30" customHeight="1" spans="1:8">
      <c r="A25" s="33"/>
      <c r="B25" s="48" t="s">
        <v>38</v>
      </c>
      <c r="C25" s="48">
        <v>55</v>
      </c>
      <c r="D25" s="25">
        <v>86.2</v>
      </c>
      <c r="E25" s="35">
        <f t="shared" si="1"/>
        <v>73.72</v>
      </c>
      <c r="F25" s="46">
        <v>2</v>
      </c>
      <c r="G25" s="28" t="s">
        <v>15</v>
      </c>
      <c r="H25" s="21"/>
    </row>
    <row r="26" s="3" customFormat="1" ht="30" customHeight="1" spans="1:8">
      <c r="A26" s="33"/>
      <c r="B26" s="48" t="s">
        <v>39</v>
      </c>
      <c r="C26" s="48">
        <v>60.5</v>
      </c>
      <c r="D26" s="25">
        <v>81</v>
      </c>
      <c r="E26" s="35">
        <f t="shared" si="1"/>
        <v>72.8</v>
      </c>
      <c r="F26" s="46">
        <v>3</v>
      </c>
      <c r="G26" s="28" t="s">
        <v>15</v>
      </c>
      <c r="H26" s="23"/>
    </row>
    <row r="27" s="3" customFormat="1" ht="30" customHeight="1" spans="1:8">
      <c r="A27" s="33"/>
      <c r="B27" s="48" t="s">
        <v>40</v>
      </c>
      <c r="C27" s="48">
        <v>65</v>
      </c>
      <c r="D27" s="25">
        <v>0</v>
      </c>
      <c r="E27" s="35">
        <f t="shared" si="1"/>
        <v>26</v>
      </c>
      <c r="F27" s="46">
        <v>4</v>
      </c>
      <c r="G27" s="28" t="s">
        <v>15</v>
      </c>
      <c r="H27" s="23" t="s">
        <v>20</v>
      </c>
    </row>
    <row r="28" s="3" customFormat="1" ht="30" customHeight="1" spans="1:8">
      <c r="A28" s="33"/>
      <c r="B28" s="48" t="s">
        <v>41</v>
      </c>
      <c r="C28" s="48">
        <v>60</v>
      </c>
      <c r="D28" s="25">
        <v>0</v>
      </c>
      <c r="E28" s="35">
        <f t="shared" si="1"/>
        <v>24</v>
      </c>
      <c r="F28" s="46">
        <v>5</v>
      </c>
      <c r="G28" s="28" t="s">
        <v>15</v>
      </c>
      <c r="H28" s="23" t="s">
        <v>20</v>
      </c>
    </row>
    <row r="29" s="3" customFormat="1" ht="30" customHeight="1" spans="1:8">
      <c r="A29" s="42" t="s">
        <v>42</v>
      </c>
      <c r="B29" s="16" t="s">
        <v>43</v>
      </c>
      <c r="C29" s="16">
        <v>78.5</v>
      </c>
      <c r="D29" s="17">
        <v>92.2</v>
      </c>
      <c r="E29" s="31">
        <f t="shared" si="1"/>
        <v>86.72</v>
      </c>
      <c r="F29" s="49">
        <v>1</v>
      </c>
      <c r="G29" s="20" t="s">
        <v>12</v>
      </c>
      <c r="H29" s="50"/>
    </row>
    <row r="30" s="3" customFormat="1" ht="30" customHeight="1" spans="1:8">
      <c r="A30" s="42"/>
      <c r="B30" s="16" t="s">
        <v>44</v>
      </c>
      <c r="C30" s="16">
        <v>74.5</v>
      </c>
      <c r="D30" s="17">
        <v>91.8</v>
      </c>
      <c r="E30" s="31">
        <f t="shared" si="1"/>
        <v>84.88</v>
      </c>
      <c r="F30" s="49">
        <v>2</v>
      </c>
      <c r="G30" s="20" t="s">
        <v>12</v>
      </c>
      <c r="H30" s="50"/>
    </row>
    <row r="31" s="3" customFormat="1" ht="30" customHeight="1" spans="1:8">
      <c r="A31" s="42"/>
      <c r="B31" s="16" t="s">
        <v>45</v>
      </c>
      <c r="C31" s="16">
        <v>72</v>
      </c>
      <c r="D31" s="17">
        <v>93.4</v>
      </c>
      <c r="E31" s="31">
        <f t="shared" si="1"/>
        <v>84.84</v>
      </c>
      <c r="F31" s="49">
        <v>3</v>
      </c>
      <c r="G31" s="20" t="s">
        <v>12</v>
      </c>
      <c r="H31" s="50"/>
    </row>
    <row r="32" s="3" customFormat="1" ht="30" customHeight="1" spans="1:8">
      <c r="A32" s="42"/>
      <c r="B32" s="24" t="s">
        <v>46</v>
      </c>
      <c r="C32" s="24">
        <v>74.5</v>
      </c>
      <c r="D32" s="25">
        <v>80.8</v>
      </c>
      <c r="E32" s="31">
        <f t="shared" si="1"/>
        <v>78.28</v>
      </c>
      <c r="F32" s="51">
        <v>4</v>
      </c>
      <c r="G32" s="28" t="s">
        <v>15</v>
      </c>
      <c r="H32" s="50"/>
    </row>
    <row r="33" s="3" customFormat="1" ht="30" customHeight="1" spans="1:8">
      <c r="A33" s="42"/>
      <c r="B33" s="24" t="s">
        <v>47</v>
      </c>
      <c r="C33" s="24">
        <v>60.5</v>
      </c>
      <c r="D33" s="25">
        <v>0</v>
      </c>
      <c r="E33" s="31">
        <f t="shared" si="1"/>
        <v>24.2</v>
      </c>
      <c r="F33" s="51">
        <v>5</v>
      </c>
      <c r="G33" s="28" t="s">
        <v>15</v>
      </c>
      <c r="H33" s="23" t="s">
        <v>20</v>
      </c>
    </row>
    <row r="34" s="3" customFormat="1" ht="30" customHeight="1" spans="1:8">
      <c r="A34" s="33" t="s">
        <v>48</v>
      </c>
      <c r="B34" s="52" t="s">
        <v>49</v>
      </c>
      <c r="C34" s="52">
        <v>61.5</v>
      </c>
      <c r="D34" s="44">
        <v>84.8</v>
      </c>
      <c r="E34" s="31">
        <f t="shared" si="1"/>
        <v>75.48</v>
      </c>
      <c r="F34" s="53">
        <v>1</v>
      </c>
      <c r="G34" s="20" t="s">
        <v>12</v>
      </c>
      <c r="H34" s="50"/>
    </row>
    <row r="35" s="3" customFormat="1" ht="30" customHeight="1" spans="1:8">
      <c r="A35" s="33"/>
      <c r="B35" s="52" t="s">
        <v>50</v>
      </c>
      <c r="C35" s="52">
        <v>49.5</v>
      </c>
      <c r="D35" s="44">
        <v>91.8</v>
      </c>
      <c r="E35" s="31">
        <f t="shared" si="1"/>
        <v>74.88</v>
      </c>
      <c r="F35" s="53">
        <v>2</v>
      </c>
      <c r="G35" s="20" t="s">
        <v>12</v>
      </c>
      <c r="H35" s="50"/>
    </row>
    <row r="36" s="3" customFormat="1" ht="30" customHeight="1" spans="1:8">
      <c r="A36" s="33"/>
      <c r="B36" s="52" t="s">
        <v>51</v>
      </c>
      <c r="C36" s="52">
        <v>44</v>
      </c>
      <c r="D36" s="17">
        <v>93.6</v>
      </c>
      <c r="E36" s="31">
        <f t="shared" si="1"/>
        <v>73.76</v>
      </c>
      <c r="F36" s="53">
        <v>3</v>
      </c>
      <c r="G36" s="20" t="s">
        <v>12</v>
      </c>
      <c r="H36" s="50"/>
    </row>
    <row r="37" s="3" customFormat="1" ht="30" customHeight="1" spans="1:8">
      <c r="A37" s="33"/>
      <c r="B37" s="52" t="s">
        <v>52</v>
      </c>
      <c r="C37" s="52">
        <v>69.5</v>
      </c>
      <c r="D37" s="44">
        <v>76.2</v>
      </c>
      <c r="E37" s="31">
        <f t="shared" si="1"/>
        <v>73.52</v>
      </c>
      <c r="F37" s="53">
        <v>4</v>
      </c>
      <c r="G37" s="20" t="s">
        <v>12</v>
      </c>
      <c r="H37" s="50"/>
    </row>
    <row r="38" s="3" customFormat="1" ht="30" customHeight="1" spans="1:8">
      <c r="A38" s="33"/>
      <c r="B38" s="54" t="s">
        <v>53</v>
      </c>
      <c r="C38" s="54">
        <v>75.5</v>
      </c>
      <c r="D38" s="46">
        <v>71.2</v>
      </c>
      <c r="E38" s="35">
        <f t="shared" si="1"/>
        <v>72.92</v>
      </c>
      <c r="F38" s="55">
        <v>5</v>
      </c>
      <c r="G38" s="28" t="s">
        <v>15</v>
      </c>
      <c r="H38" s="50"/>
    </row>
    <row r="39" s="3" customFormat="1" ht="30" customHeight="1" spans="1:8">
      <c r="A39" s="33"/>
      <c r="B39" s="54" t="s">
        <v>54</v>
      </c>
      <c r="C39" s="54">
        <v>63</v>
      </c>
      <c r="D39" s="25">
        <v>78.2</v>
      </c>
      <c r="E39" s="35">
        <f t="shared" si="1"/>
        <v>72.12</v>
      </c>
      <c r="F39" s="55">
        <v>6</v>
      </c>
      <c r="G39" s="28" t="s">
        <v>15</v>
      </c>
      <c r="H39" s="50"/>
    </row>
    <row r="40" s="3" customFormat="1" ht="30" customHeight="1" spans="1:8">
      <c r="A40" s="33"/>
      <c r="B40" s="54" t="s">
        <v>55</v>
      </c>
      <c r="C40" s="54">
        <v>59.5</v>
      </c>
      <c r="D40" s="25">
        <v>80</v>
      </c>
      <c r="E40" s="35">
        <f t="shared" si="1"/>
        <v>71.8</v>
      </c>
      <c r="F40" s="55">
        <v>7</v>
      </c>
      <c r="G40" s="28" t="s">
        <v>15</v>
      </c>
      <c r="H40" s="50"/>
    </row>
    <row r="41" s="3" customFormat="1" ht="30" customHeight="1" spans="1:8">
      <c r="A41" s="33"/>
      <c r="B41" s="54" t="s">
        <v>56</v>
      </c>
      <c r="C41" s="54">
        <v>51</v>
      </c>
      <c r="D41" s="25">
        <v>80.4</v>
      </c>
      <c r="E41" s="35">
        <f t="shared" si="1"/>
        <v>68.64</v>
      </c>
      <c r="F41" s="55">
        <v>8</v>
      </c>
      <c r="G41" s="28" t="s">
        <v>15</v>
      </c>
      <c r="H41" s="50"/>
    </row>
    <row r="42" s="3" customFormat="1" ht="30" customHeight="1" spans="1:8">
      <c r="A42" s="33"/>
      <c r="B42" s="54" t="s">
        <v>57</v>
      </c>
      <c r="C42" s="54">
        <v>61</v>
      </c>
      <c r="D42" s="25">
        <v>71.6</v>
      </c>
      <c r="E42" s="35">
        <f t="shared" si="1"/>
        <v>67.36</v>
      </c>
      <c r="F42" s="55">
        <v>9</v>
      </c>
      <c r="G42" s="28" t="s">
        <v>15</v>
      </c>
      <c r="H42" s="50"/>
    </row>
    <row r="43" s="3" customFormat="1" ht="30" customHeight="1" spans="1:8">
      <c r="A43" s="33"/>
      <c r="B43" s="54" t="s">
        <v>58</v>
      </c>
      <c r="C43" s="54">
        <v>57.5</v>
      </c>
      <c r="D43" s="25">
        <v>73.4</v>
      </c>
      <c r="E43" s="35">
        <f t="shared" si="1"/>
        <v>67.04</v>
      </c>
      <c r="F43" s="55">
        <v>10</v>
      </c>
      <c r="G43" s="28" t="s">
        <v>15</v>
      </c>
      <c r="H43" s="50"/>
    </row>
    <row r="44" s="3" customFormat="1" ht="30" customHeight="1" spans="1:8">
      <c r="A44" s="33"/>
      <c r="B44" s="54" t="s">
        <v>59</v>
      </c>
      <c r="C44" s="54">
        <v>55.5</v>
      </c>
      <c r="D44" s="25">
        <v>72.6</v>
      </c>
      <c r="E44" s="35">
        <f t="shared" si="1"/>
        <v>65.76</v>
      </c>
      <c r="F44" s="55">
        <v>11</v>
      </c>
      <c r="G44" s="28" t="s">
        <v>15</v>
      </c>
      <c r="H44" s="50"/>
    </row>
    <row r="45" s="3" customFormat="1" ht="30" customHeight="1" spans="1:8">
      <c r="A45" s="33"/>
      <c r="B45" s="54" t="s">
        <v>60</v>
      </c>
      <c r="C45" s="54">
        <v>52.5</v>
      </c>
      <c r="D45" s="25">
        <v>72.4</v>
      </c>
      <c r="E45" s="35">
        <f t="shared" si="1"/>
        <v>64.44</v>
      </c>
      <c r="F45" s="55">
        <v>12</v>
      </c>
      <c r="G45" s="28" t="s">
        <v>15</v>
      </c>
      <c r="H45" s="50"/>
    </row>
    <row r="46" s="3" customFormat="1" ht="30" customHeight="1" spans="1:8">
      <c r="A46" s="33"/>
      <c r="B46" s="54" t="s">
        <v>61</v>
      </c>
      <c r="C46" s="54">
        <v>35</v>
      </c>
      <c r="D46" s="25">
        <v>81.6</v>
      </c>
      <c r="E46" s="35">
        <f t="shared" si="1"/>
        <v>62.96</v>
      </c>
      <c r="F46" s="55">
        <v>13</v>
      </c>
      <c r="G46" s="28" t="s">
        <v>15</v>
      </c>
      <c r="H46" s="50"/>
    </row>
    <row r="47" s="3" customFormat="1" ht="30" customHeight="1" spans="1:8">
      <c r="A47" s="33"/>
      <c r="B47" s="54" t="s">
        <v>62</v>
      </c>
      <c r="C47" s="54">
        <v>40.5</v>
      </c>
      <c r="D47" s="25">
        <v>73</v>
      </c>
      <c r="E47" s="35">
        <f t="shared" si="1"/>
        <v>60</v>
      </c>
      <c r="F47" s="55">
        <v>14</v>
      </c>
      <c r="G47" s="28" t="s">
        <v>15</v>
      </c>
      <c r="H47" s="50"/>
    </row>
    <row r="48" s="3" customFormat="1" ht="30" customHeight="1" spans="1:8">
      <c r="A48" s="33"/>
      <c r="B48" s="54" t="s">
        <v>63</v>
      </c>
      <c r="C48" s="54">
        <v>55</v>
      </c>
      <c r="D48" s="25">
        <v>0</v>
      </c>
      <c r="E48" s="35">
        <f t="shared" si="1"/>
        <v>22</v>
      </c>
      <c r="F48" s="51">
        <v>15</v>
      </c>
      <c r="G48" s="28" t="s">
        <v>15</v>
      </c>
      <c r="H48" s="23" t="s">
        <v>20</v>
      </c>
    </row>
    <row r="49" s="2" customFormat="1" ht="58" customHeight="1" spans="1:8">
      <c r="A49" s="56" t="s">
        <v>64</v>
      </c>
      <c r="B49" s="57" t="s">
        <v>65</v>
      </c>
      <c r="C49" s="58">
        <v>50</v>
      </c>
      <c r="D49" s="59">
        <v>56.4</v>
      </c>
      <c r="E49" s="60">
        <f t="shared" si="1"/>
        <v>53.84</v>
      </c>
      <c r="F49" s="61">
        <v>1</v>
      </c>
      <c r="G49" s="62" t="s">
        <v>15</v>
      </c>
      <c r="H49" s="63" t="s">
        <v>66</v>
      </c>
    </row>
  </sheetData>
  <mergeCells count="8">
    <mergeCell ref="A3:H3"/>
    <mergeCell ref="A5:A11"/>
    <mergeCell ref="A12:A16"/>
    <mergeCell ref="A17:A20"/>
    <mergeCell ref="A21:A23"/>
    <mergeCell ref="A24:A28"/>
    <mergeCell ref="A29:A33"/>
    <mergeCell ref="A34:A48"/>
  </mergeCells>
  <pageMargins left="0.75" right="0.75" top="0.629861111111111" bottom="0.314583333333333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2020-01-06T03:16:00Z</dcterms:created>
  <dcterms:modified xsi:type="dcterms:W3CDTF">2020-01-07T03:30:43Z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