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Sheet1!$A$2:$E$75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<sst xmlns="http://schemas.openxmlformats.org/spreadsheetml/2006/main" count="200" uniqueCount="143">
  <si>
    <t>天河科技园管委会服务中心                                          2020年办公用品采购表</t>
  </si>
  <si>
    <t>序号</t>
  </si>
  <si>
    <t>资产名称</t>
  </si>
  <si>
    <t>单位</t>
  </si>
  <si>
    <t>数量</t>
  </si>
  <si>
    <t>型号规格</t>
  </si>
  <si>
    <t>备注</t>
  </si>
  <si>
    <t>爱普生针式
打印机色带架</t>
  </si>
  <si>
    <t>个</t>
  </si>
  <si>
    <t>A4纸</t>
  </si>
  <si>
    <t>箱</t>
  </si>
  <si>
    <t>10包/箱</t>
  </si>
  <si>
    <t>A3纸</t>
  </si>
  <si>
    <t>抽纸</t>
  </si>
  <si>
    <t>盒</t>
  </si>
  <si>
    <t>维达，5盒/提</t>
  </si>
  <si>
    <t>卷纸</t>
  </si>
  <si>
    <t>维达，10个/提</t>
  </si>
  <si>
    <t>擦手纸</t>
  </si>
  <si>
    <t>维达VS2156擦手纸， 20包/箱</t>
  </si>
  <si>
    <t>三菱水性笔</t>
  </si>
  <si>
    <t>支</t>
  </si>
  <si>
    <t>10支/盒</t>
  </si>
  <si>
    <t>签字笔</t>
  </si>
  <si>
    <t>真彩，12支/盒</t>
  </si>
  <si>
    <t>红色签字笔</t>
  </si>
  <si>
    <t>铅笔</t>
  </si>
  <si>
    <t>12支/盒</t>
  </si>
  <si>
    <t>2056墨粉盒</t>
  </si>
  <si>
    <t>3050硒鼓</t>
  </si>
  <si>
    <t>HP7110墨盒（彩色）</t>
  </si>
  <si>
    <t>颜色未定</t>
  </si>
  <si>
    <t>HP7110墨盒（黑色）</t>
  </si>
  <si>
    <t>大盒</t>
  </si>
  <si>
    <t>富士施乐DC-V3060打印机粉盒</t>
  </si>
  <si>
    <t>CT202509</t>
  </si>
  <si>
    <t>便条纸</t>
  </si>
  <si>
    <t>本</t>
  </si>
  <si>
    <t>3*3               3*2</t>
  </si>
  <si>
    <t>多彩指示贴</t>
  </si>
  <si>
    <t>袋</t>
  </si>
  <si>
    <t>5条/袋</t>
  </si>
  <si>
    <t>5号电池</t>
  </si>
  <si>
    <t>颗</t>
  </si>
  <si>
    <t>南孚</t>
  </si>
  <si>
    <t>7号电池</t>
  </si>
  <si>
    <t>固体胶</t>
  </si>
  <si>
    <t>公牛排插</t>
  </si>
  <si>
    <t>六位</t>
  </si>
  <si>
    <t>洗手液</t>
  </si>
  <si>
    <t>瓶</t>
  </si>
  <si>
    <t>反尾夹</t>
  </si>
  <si>
    <t>2#，1又1/4#,    3/4#，1/2#，12个/盒</t>
  </si>
  <si>
    <t>荧光笔</t>
  </si>
  <si>
    <t>4个/包</t>
  </si>
  <si>
    <t>修正液</t>
  </si>
  <si>
    <t>票夹</t>
  </si>
  <si>
    <t>包</t>
  </si>
  <si>
    <t>计算器</t>
  </si>
  <si>
    <t>回形针</t>
  </si>
  <si>
    <t>电话机</t>
  </si>
  <si>
    <t>办公剪刀</t>
  </si>
  <si>
    <t>把</t>
  </si>
  <si>
    <t>A4笔记本</t>
  </si>
  <si>
    <t>A4</t>
  </si>
  <si>
    <t>A5笔记本</t>
  </si>
  <si>
    <t>A5</t>
  </si>
  <si>
    <t>文件盒</t>
  </si>
  <si>
    <t>20个/箱</t>
  </si>
  <si>
    <t>文件夹</t>
  </si>
  <si>
    <t>双夹</t>
  </si>
  <si>
    <t>抽杆夹</t>
  </si>
  <si>
    <t>夹30页、夹60页</t>
  </si>
  <si>
    <t>文件架</t>
  </si>
  <si>
    <t>A4文件拉链袋</t>
  </si>
  <si>
    <t>BN-388-A4，必能牌，布袋</t>
  </si>
  <si>
    <t>纽扣式透明文件袋</t>
  </si>
  <si>
    <t>A4，10个/袋</t>
  </si>
  <si>
    <t>白板超强吸力磁铁</t>
  </si>
  <si>
    <t>排</t>
  </si>
  <si>
    <t>彩色小尾夹</t>
  </si>
  <si>
    <t>60个/盒,15MM</t>
  </si>
  <si>
    <t>大透明胶</t>
  </si>
  <si>
    <t>条</t>
  </si>
  <si>
    <t>55mm*60y(54.9米）， 6卷/条</t>
  </si>
  <si>
    <t>大双面胶</t>
  </si>
  <si>
    <t>卷</t>
  </si>
  <si>
    <t>晶华24mm双面胶    (宽24mm,12Y）</t>
  </si>
  <si>
    <t>小双面胶</t>
  </si>
  <si>
    <t>宽12mm</t>
  </si>
  <si>
    <t>竹炭强力除湿剂</t>
  </si>
  <si>
    <t>500ml</t>
  </si>
  <si>
    <t>大纸巾筒卷纸</t>
  </si>
  <si>
    <t>维达VS4410双层850公用大卷纸，12卷/箱</t>
  </si>
  <si>
    <t>小踏脚垫</t>
  </si>
  <si>
    <t>块</t>
  </si>
  <si>
    <t>50*80CM，灰色</t>
  </si>
  <si>
    <t>大踏脚垫</t>
  </si>
  <si>
    <t>80*120CM，暗红色</t>
  </si>
  <si>
    <t>抹布</t>
  </si>
  <si>
    <t>25*25cm，棕色</t>
  </si>
  <si>
    <t>大拖把</t>
  </si>
  <si>
    <t>90cm大尘推</t>
  </si>
  <si>
    <t>海绵拖把</t>
  </si>
  <si>
    <t>宝多多牌NO：2003</t>
  </si>
  <si>
    <t>小拖把</t>
  </si>
  <si>
    <t>圆头</t>
  </si>
  <si>
    <t>拖桶</t>
  </si>
  <si>
    <t>特大型；30CM高36CM宽</t>
  </si>
  <si>
    <t>扫把套装（带铲）</t>
  </si>
  <si>
    <t>扫把+垃圾铲</t>
  </si>
  <si>
    <t>扫把</t>
  </si>
  <si>
    <t>垃圾铲</t>
  </si>
  <si>
    <t>地板刷</t>
  </si>
  <si>
    <t>垃圾袋</t>
  </si>
  <si>
    <t>点断式垃圾袋、胶袋70*65cm(黑色32个/卷)</t>
  </si>
  <si>
    <t>洗衣粉</t>
  </si>
  <si>
    <t>立白全效洗衣粉（1.45kg）或其他品牌</t>
  </si>
  <si>
    <t>大垃圾袋</t>
  </si>
  <si>
    <t>加厚特大号胶袋9040 垃圾袋110*90cm(黑色50只/包 加厚)</t>
  </si>
  <si>
    <t>厕所刷</t>
  </si>
  <si>
    <t>洁厕精</t>
  </si>
  <si>
    <t>鸡毛掸子</t>
  </si>
  <si>
    <t>驱蛇粉</t>
  </si>
  <si>
    <t>1000克/瓶</t>
  </si>
  <si>
    <t>蚊香</t>
  </si>
  <si>
    <t>榄菊无烟型蚊香（10单盘/盒），60盒/箱</t>
  </si>
  <si>
    <t>风油精</t>
  </si>
  <si>
    <t>白云山风油精 3ml,20瓶/盒</t>
  </si>
  <si>
    <t>喷雾驱蚊花露水</t>
  </si>
  <si>
    <t>六神牌180ML</t>
  </si>
  <si>
    <t>榄菊杀虫剂</t>
  </si>
  <si>
    <t>600ML</t>
  </si>
  <si>
    <t>篮球网</t>
  </si>
  <si>
    <t>副</t>
  </si>
  <si>
    <t>12个扣</t>
  </si>
  <si>
    <t>警戒带</t>
  </si>
  <si>
    <t>警察字样，蓝白，,长100米/卷</t>
  </si>
  <si>
    <t>中国国旗</t>
  </si>
  <si>
    <t>面</t>
  </si>
  <si>
    <t>3号国旗；128*192cm</t>
  </si>
  <si>
    <t>其他未列入物品</t>
  </si>
  <si>
    <t>备注：1-70预算费用7万元以内；71为其他未列入明细物品，作为应急采购，额度为0.7万元（金额不变）。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</si>
</sst>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2"/>
      <color theme="1"/>
      <name val="宋体"/>
      <charset val="134"/>
      <scheme val="major"/>
    </font>
    <font>
      <sz val="12"/>
      <name val="仿宋_GB2312"/>
      <charset val="134"/>
    </font>
    <font>
      <b/>
      <sz val="18"/>
      <name val="方正小标宋_GBK"/>
      <charset val="134"/>
    </font>
    <font>
      <b/>
      <sz val="12"/>
      <name val="宋体"/>
      <charset val="134"/>
      <scheme val="maj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2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8" fillId="3" borderId="2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5"/>
  <sheetViews>
    <sheetView tabSelected="1" topLeftCell="A58" workbookViewId="0">
      <selection activeCell="N75" sqref="N75"/>
    </sheetView>
  </sheetViews>
  <sheetFormatPr defaultColWidth="9" defaultRowHeight="14.25" outlineLevelCol="5"/>
  <cols>
    <col min="1" max="1" width="4.625" style="2" customWidth="1"/>
    <col min="2" max="2" width="20.625" style="2" customWidth="1"/>
    <col min="3" max="4" width="5.625" style="2" customWidth="1"/>
    <col min="5" max="5" width="20.625" style="2" customWidth="1"/>
    <col min="6" max="6" width="17.375" style="2" customWidth="1"/>
    <col min="7" max="16384" width="9" style="2"/>
  </cols>
  <sheetData>
    <row r="1" ht="57" customHeight="1" spans="1:6">
      <c r="A1" s="3" t="s">
        <v>0</v>
      </c>
      <c r="B1" s="3"/>
      <c r="C1" s="3"/>
      <c r="D1" s="3"/>
      <c r="E1" s="3"/>
      <c r="F1" s="3"/>
    </row>
    <row r="2" s="1" customFormat="1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6" customHeight="1" spans="1:6">
      <c r="A3" s="5">
        <v>1</v>
      </c>
      <c r="B3" s="5" t="s">
        <v>7</v>
      </c>
      <c r="C3" s="5" t="s">
        <v>8</v>
      </c>
      <c r="D3" s="5">
        <v>1</v>
      </c>
      <c r="E3" s="5"/>
      <c r="F3" s="5"/>
    </row>
    <row r="4" s="2" customFormat="1" ht="36" customHeight="1" spans="1:6">
      <c r="A4" s="5">
        <v>2</v>
      </c>
      <c r="B4" s="5" t="s">
        <v>9</v>
      </c>
      <c r="C4" s="5" t="s">
        <v>10</v>
      </c>
      <c r="D4" s="5">
        <f>10+10</f>
        <v>20</v>
      </c>
      <c r="E4" s="5" t="s">
        <v>11</v>
      </c>
      <c r="F4" s="5"/>
    </row>
    <row r="5" s="2" customFormat="1" ht="18" customHeight="1" spans="1:6">
      <c r="A5" s="5">
        <v>3</v>
      </c>
      <c r="B5" s="5" t="s">
        <v>12</v>
      </c>
      <c r="C5" s="5" t="s">
        <v>10</v>
      </c>
      <c r="D5" s="5">
        <v>1</v>
      </c>
      <c r="E5" s="5" t="s">
        <v>11</v>
      </c>
      <c r="F5" s="5"/>
    </row>
    <row r="6" s="2" customFormat="1" ht="36" customHeight="1" spans="1:6">
      <c r="A6" s="5">
        <v>4</v>
      </c>
      <c r="B6" s="5" t="s">
        <v>13</v>
      </c>
      <c r="C6" s="5" t="s">
        <v>14</v>
      </c>
      <c r="D6" s="5">
        <f>180+50</f>
        <v>230</v>
      </c>
      <c r="E6" s="5" t="s">
        <v>15</v>
      </c>
      <c r="F6" s="5"/>
    </row>
    <row r="7" s="2" customFormat="1" ht="36" customHeight="1" spans="1:6">
      <c r="A7" s="5">
        <v>5</v>
      </c>
      <c r="B7" s="5" t="s">
        <v>16</v>
      </c>
      <c r="C7" s="5" t="s">
        <v>8</v>
      </c>
      <c r="D7" s="5">
        <f>500+500</f>
        <v>1000</v>
      </c>
      <c r="E7" s="5" t="s">
        <v>17</v>
      </c>
      <c r="F7" s="5"/>
    </row>
    <row r="8" s="2" customFormat="1" ht="36" customHeight="1" spans="1:6">
      <c r="A8" s="5">
        <v>6</v>
      </c>
      <c r="B8" s="5" t="s">
        <v>18</v>
      </c>
      <c r="C8" s="5" t="s">
        <v>10</v>
      </c>
      <c r="D8" s="5">
        <v>12</v>
      </c>
      <c r="E8" s="5" t="s">
        <v>19</v>
      </c>
      <c r="F8" s="5"/>
    </row>
    <row r="9" s="2" customFormat="1" ht="18" customHeight="1" spans="1:6">
      <c r="A9" s="5">
        <v>7</v>
      </c>
      <c r="B9" s="5" t="s">
        <v>20</v>
      </c>
      <c r="C9" s="5" t="s">
        <v>21</v>
      </c>
      <c r="D9" s="5">
        <v>40</v>
      </c>
      <c r="E9" s="5" t="s">
        <v>22</v>
      </c>
      <c r="F9" s="5"/>
    </row>
    <row r="10" s="2" customFormat="1" ht="36" customHeight="1" spans="1:6">
      <c r="A10" s="5">
        <v>8</v>
      </c>
      <c r="B10" s="5" t="s">
        <v>23</v>
      </c>
      <c r="C10" s="5" t="s">
        <v>21</v>
      </c>
      <c r="D10" s="5">
        <f>84+144</f>
        <v>228</v>
      </c>
      <c r="E10" s="5" t="s">
        <v>24</v>
      </c>
      <c r="F10" s="5"/>
    </row>
    <row r="11" s="2" customFormat="1" ht="18" customHeight="1" spans="1:6">
      <c r="A11" s="5">
        <v>9</v>
      </c>
      <c r="B11" s="5" t="s">
        <v>25</v>
      </c>
      <c r="C11" s="5" t="s">
        <v>21</v>
      </c>
      <c r="D11" s="5">
        <v>24</v>
      </c>
      <c r="E11" s="5"/>
      <c r="F11" s="5"/>
    </row>
    <row r="12" s="2" customFormat="1" ht="18" customHeight="1" spans="1:6">
      <c r="A12" s="5">
        <v>10</v>
      </c>
      <c r="B12" s="5" t="s">
        <v>26</v>
      </c>
      <c r="C12" s="5" t="s">
        <v>14</v>
      </c>
      <c r="D12" s="5">
        <v>7</v>
      </c>
      <c r="E12" s="5" t="s">
        <v>27</v>
      </c>
      <c r="F12" s="5"/>
    </row>
    <row r="13" s="2" customFormat="1" ht="18" customHeight="1" spans="1:6">
      <c r="A13" s="5">
        <v>11</v>
      </c>
      <c r="B13" s="5" t="s">
        <v>28</v>
      </c>
      <c r="C13" s="5" t="s">
        <v>8</v>
      </c>
      <c r="D13" s="5">
        <v>3</v>
      </c>
      <c r="E13" s="5"/>
      <c r="F13" s="5"/>
    </row>
    <row r="14" s="2" customFormat="1" ht="18" customHeight="1" spans="1:6">
      <c r="A14" s="5">
        <v>12</v>
      </c>
      <c r="B14" s="5" t="s">
        <v>29</v>
      </c>
      <c r="C14" s="5" t="s">
        <v>8</v>
      </c>
      <c r="D14" s="5">
        <v>3</v>
      </c>
      <c r="E14" s="5"/>
      <c r="F14" s="5"/>
    </row>
    <row r="15" s="2" customFormat="1" ht="18" customHeight="1" spans="1:6">
      <c r="A15" s="5">
        <v>13</v>
      </c>
      <c r="B15" s="5" t="s">
        <v>30</v>
      </c>
      <c r="C15" s="5" t="s">
        <v>8</v>
      </c>
      <c r="D15" s="5">
        <v>58</v>
      </c>
      <c r="E15" s="5" t="s">
        <v>31</v>
      </c>
      <c r="F15" s="5"/>
    </row>
    <row r="16" s="2" customFormat="1" ht="18" customHeight="1" spans="1:6">
      <c r="A16" s="5">
        <v>14</v>
      </c>
      <c r="B16" s="5" t="s">
        <v>32</v>
      </c>
      <c r="C16" s="5" t="s">
        <v>8</v>
      </c>
      <c r="D16" s="5">
        <v>25</v>
      </c>
      <c r="E16" s="5" t="s">
        <v>33</v>
      </c>
      <c r="F16" s="5"/>
    </row>
    <row r="17" s="2" customFormat="1" ht="36" customHeight="1" spans="1:6">
      <c r="A17" s="5">
        <v>15</v>
      </c>
      <c r="B17" s="5" t="s">
        <v>34</v>
      </c>
      <c r="C17" s="5" t="s">
        <v>8</v>
      </c>
      <c r="D17" s="5">
        <v>3</v>
      </c>
      <c r="E17" s="5" t="s">
        <v>35</v>
      </c>
      <c r="F17" s="5"/>
    </row>
    <row r="18" s="2" customFormat="1" ht="36" customHeight="1" spans="1:6">
      <c r="A18" s="5">
        <v>16</v>
      </c>
      <c r="B18" s="5" t="s">
        <v>36</v>
      </c>
      <c r="C18" s="5" t="s">
        <v>37</v>
      </c>
      <c r="D18" s="5">
        <v>40</v>
      </c>
      <c r="E18" s="5" t="s">
        <v>38</v>
      </c>
      <c r="F18" s="5"/>
    </row>
    <row r="19" s="2" customFormat="1" ht="18" customHeight="1" spans="1:6">
      <c r="A19" s="5">
        <v>17</v>
      </c>
      <c r="B19" s="5" t="s">
        <v>39</v>
      </c>
      <c r="C19" s="5" t="s">
        <v>40</v>
      </c>
      <c r="D19" s="5">
        <v>60</v>
      </c>
      <c r="E19" s="5" t="s">
        <v>41</v>
      </c>
      <c r="F19" s="5"/>
    </row>
    <row r="20" s="2" customFormat="1" ht="36" customHeight="1" spans="1:6">
      <c r="A20" s="5">
        <v>18</v>
      </c>
      <c r="B20" s="5" t="s">
        <v>42</v>
      </c>
      <c r="C20" s="5" t="s">
        <v>43</v>
      </c>
      <c r="D20" s="5">
        <f>20+100</f>
        <v>120</v>
      </c>
      <c r="E20" s="5" t="s">
        <v>44</v>
      </c>
      <c r="F20" s="5"/>
    </row>
    <row r="21" s="2" customFormat="1" ht="36" customHeight="1" spans="1:6">
      <c r="A21" s="5">
        <v>19</v>
      </c>
      <c r="B21" s="5" t="s">
        <v>45</v>
      </c>
      <c r="C21" s="5" t="s">
        <v>8</v>
      </c>
      <c r="D21" s="5">
        <f>20+100</f>
        <v>120</v>
      </c>
      <c r="E21" s="5" t="s">
        <v>44</v>
      </c>
      <c r="F21" s="5"/>
    </row>
    <row r="22" s="2" customFormat="1" ht="18" customHeight="1" spans="1:6">
      <c r="A22" s="5">
        <v>20</v>
      </c>
      <c r="B22" s="5" t="s">
        <v>46</v>
      </c>
      <c r="C22" s="5" t="s">
        <v>21</v>
      </c>
      <c r="D22" s="5">
        <v>20</v>
      </c>
      <c r="E22" s="5"/>
      <c r="F22" s="5"/>
    </row>
    <row r="23" s="2" customFormat="1" ht="36" customHeight="1" spans="1:6">
      <c r="A23" s="5">
        <v>21</v>
      </c>
      <c r="B23" s="5" t="s">
        <v>47</v>
      </c>
      <c r="C23" s="5" t="s">
        <v>8</v>
      </c>
      <c r="D23" s="5">
        <f>8+20</f>
        <v>28</v>
      </c>
      <c r="E23" s="5" t="s">
        <v>48</v>
      </c>
      <c r="F23" s="5"/>
    </row>
    <row r="24" s="2" customFormat="1" ht="36" customHeight="1" spans="1:6">
      <c r="A24" s="5">
        <v>22</v>
      </c>
      <c r="B24" s="5" t="s">
        <v>49</v>
      </c>
      <c r="C24" s="5" t="s">
        <v>50</v>
      </c>
      <c r="D24" s="5">
        <f>10+16</f>
        <v>26</v>
      </c>
      <c r="E24" s="5"/>
      <c r="F24" s="5"/>
    </row>
    <row r="25" s="2" customFormat="1" ht="36" customHeight="1" spans="1:6">
      <c r="A25" s="5">
        <v>23</v>
      </c>
      <c r="B25" s="5" t="s">
        <v>51</v>
      </c>
      <c r="C25" s="5" t="s">
        <v>14</v>
      </c>
      <c r="D25" s="5">
        <v>80</v>
      </c>
      <c r="E25" s="5" t="s">
        <v>52</v>
      </c>
      <c r="F25" s="5"/>
    </row>
    <row r="26" s="2" customFormat="1" ht="18" customHeight="1" spans="1:6">
      <c r="A26" s="5">
        <v>24</v>
      </c>
      <c r="B26" s="5" t="s">
        <v>53</v>
      </c>
      <c r="C26" s="5" t="s">
        <v>21</v>
      </c>
      <c r="D26" s="5">
        <v>20</v>
      </c>
      <c r="E26" s="5" t="s">
        <v>54</v>
      </c>
      <c r="F26" s="5"/>
    </row>
    <row r="27" s="2" customFormat="1" ht="18" customHeight="1" spans="1:6">
      <c r="A27" s="5">
        <v>25</v>
      </c>
      <c r="B27" s="5" t="s">
        <v>55</v>
      </c>
      <c r="C27" s="5" t="s">
        <v>21</v>
      </c>
      <c r="D27" s="5">
        <v>10</v>
      </c>
      <c r="E27" s="5"/>
      <c r="F27" s="5"/>
    </row>
    <row r="28" s="2" customFormat="1" ht="18" customHeight="1" spans="1:6">
      <c r="A28" s="5">
        <v>26</v>
      </c>
      <c r="B28" s="5" t="s">
        <v>56</v>
      </c>
      <c r="C28" s="5" t="s">
        <v>57</v>
      </c>
      <c r="D28" s="5">
        <v>5</v>
      </c>
      <c r="E28" s="5"/>
      <c r="F28" s="5"/>
    </row>
    <row r="29" s="2" customFormat="1" ht="18" customHeight="1" spans="1:6">
      <c r="A29" s="5">
        <v>27</v>
      </c>
      <c r="B29" s="5" t="s">
        <v>58</v>
      </c>
      <c r="C29" s="5" t="s">
        <v>8</v>
      </c>
      <c r="D29" s="5">
        <v>3</v>
      </c>
      <c r="E29" s="5"/>
      <c r="F29" s="5"/>
    </row>
    <row r="30" s="2" customFormat="1" ht="18" customHeight="1" spans="1:6">
      <c r="A30" s="5">
        <v>28</v>
      </c>
      <c r="B30" s="5" t="s">
        <v>59</v>
      </c>
      <c r="C30" s="5" t="s">
        <v>14</v>
      </c>
      <c r="D30" s="5">
        <v>10</v>
      </c>
      <c r="E30" s="5"/>
      <c r="F30" s="5"/>
    </row>
    <row r="31" s="2" customFormat="1" ht="18" customHeight="1" spans="1:6">
      <c r="A31" s="5">
        <v>29</v>
      </c>
      <c r="B31" s="5" t="s">
        <v>60</v>
      </c>
      <c r="C31" s="5" t="s">
        <v>8</v>
      </c>
      <c r="D31" s="5">
        <v>6</v>
      </c>
      <c r="E31" s="5"/>
      <c r="F31" s="5"/>
    </row>
    <row r="32" s="2" customFormat="1" ht="36" customHeight="1" spans="1:6">
      <c r="A32" s="5">
        <v>30</v>
      </c>
      <c r="B32" s="5" t="s">
        <v>61</v>
      </c>
      <c r="C32" s="5" t="s">
        <v>62</v>
      </c>
      <c r="D32" s="5">
        <f>3+5</f>
        <v>8</v>
      </c>
      <c r="E32" s="5"/>
      <c r="F32" s="5"/>
    </row>
    <row r="33" s="2" customFormat="1" ht="18" customHeight="1" spans="1:6">
      <c r="A33" s="5">
        <v>31</v>
      </c>
      <c r="B33" s="5" t="s">
        <v>63</v>
      </c>
      <c r="C33" s="5" t="s">
        <v>37</v>
      </c>
      <c r="D33" s="5">
        <v>20</v>
      </c>
      <c r="E33" s="5" t="s">
        <v>64</v>
      </c>
      <c r="F33" s="5"/>
    </row>
    <row r="34" s="2" customFormat="1" ht="18" customHeight="1" spans="1:6">
      <c r="A34" s="5">
        <v>32</v>
      </c>
      <c r="B34" s="5" t="s">
        <v>65</v>
      </c>
      <c r="C34" s="5" t="s">
        <v>37</v>
      </c>
      <c r="D34" s="5">
        <v>12</v>
      </c>
      <c r="E34" s="5" t="s">
        <v>66</v>
      </c>
      <c r="F34" s="5"/>
    </row>
    <row r="35" s="2" customFormat="1" ht="36" customHeight="1" spans="1:6">
      <c r="A35" s="5">
        <v>33</v>
      </c>
      <c r="B35" s="5" t="s">
        <v>67</v>
      </c>
      <c r="C35" s="5" t="s">
        <v>8</v>
      </c>
      <c r="D35" s="5">
        <f>100+80</f>
        <v>180</v>
      </c>
      <c r="E35" s="5" t="s">
        <v>68</v>
      </c>
      <c r="F35" s="5"/>
    </row>
    <row r="36" s="2" customFormat="1" ht="18" customHeight="1" spans="1:6">
      <c r="A36" s="5">
        <v>34</v>
      </c>
      <c r="B36" s="5" t="s">
        <v>69</v>
      </c>
      <c r="C36" s="5" t="s">
        <v>8</v>
      </c>
      <c r="D36" s="5">
        <v>60</v>
      </c>
      <c r="E36" s="5" t="s">
        <v>70</v>
      </c>
      <c r="F36" s="5"/>
    </row>
    <row r="37" s="2" customFormat="1" ht="18" customHeight="1" spans="1:6">
      <c r="A37" s="5">
        <v>35</v>
      </c>
      <c r="B37" s="5" t="s">
        <v>71</v>
      </c>
      <c r="C37" s="5" t="s">
        <v>8</v>
      </c>
      <c r="D37" s="5">
        <v>70</v>
      </c>
      <c r="E37" s="5" t="s">
        <v>72</v>
      </c>
      <c r="F37" s="5"/>
    </row>
    <row r="38" s="2" customFormat="1" ht="18" customHeight="1" spans="1:6">
      <c r="A38" s="5">
        <v>36</v>
      </c>
      <c r="B38" s="5" t="s">
        <v>73</v>
      </c>
      <c r="C38" s="5" t="s">
        <v>8</v>
      </c>
      <c r="D38" s="5">
        <v>10</v>
      </c>
      <c r="E38" s="5" t="s">
        <v>64</v>
      </c>
      <c r="F38" s="5"/>
    </row>
    <row r="39" s="2" customFormat="1" ht="36" customHeight="1" spans="1:6">
      <c r="A39" s="5">
        <v>37</v>
      </c>
      <c r="B39" s="5" t="s">
        <v>74</v>
      </c>
      <c r="C39" s="5" t="s">
        <v>8</v>
      </c>
      <c r="D39" s="5">
        <v>20</v>
      </c>
      <c r="E39" s="5" t="s">
        <v>75</v>
      </c>
      <c r="F39" s="5"/>
    </row>
    <row r="40" s="2" customFormat="1" ht="18" customHeight="1" spans="1:6">
      <c r="A40" s="5">
        <v>38</v>
      </c>
      <c r="B40" s="5" t="s">
        <v>76</v>
      </c>
      <c r="C40" s="5" t="s">
        <v>40</v>
      </c>
      <c r="D40" s="5">
        <v>8</v>
      </c>
      <c r="E40" s="5" t="s">
        <v>77</v>
      </c>
      <c r="F40" s="5"/>
    </row>
    <row r="41" s="2" customFormat="1" ht="18" customHeight="1" spans="1:6">
      <c r="A41" s="5">
        <v>39</v>
      </c>
      <c r="B41" s="5" t="s">
        <v>78</v>
      </c>
      <c r="C41" s="5" t="s">
        <v>79</v>
      </c>
      <c r="D41" s="5">
        <v>5</v>
      </c>
      <c r="E41" s="5"/>
      <c r="F41" s="5"/>
    </row>
    <row r="42" s="2" customFormat="1" ht="18" customHeight="1" spans="1:6">
      <c r="A42" s="5">
        <v>40</v>
      </c>
      <c r="B42" s="5" t="s">
        <v>80</v>
      </c>
      <c r="C42" s="5" t="s">
        <v>14</v>
      </c>
      <c r="D42" s="5">
        <v>20</v>
      </c>
      <c r="E42" s="5" t="s">
        <v>81</v>
      </c>
      <c r="F42" s="5"/>
    </row>
    <row r="43" s="2" customFormat="1" ht="36" customHeight="1" spans="1:6">
      <c r="A43" s="5">
        <v>41</v>
      </c>
      <c r="B43" s="5" t="s">
        <v>82</v>
      </c>
      <c r="C43" s="5" t="s">
        <v>83</v>
      </c>
      <c r="D43" s="5">
        <v>4</v>
      </c>
      <c r="E43" s="5" t="s">
        <v>84</v>
      </c>
      <c r="F43" s="5"/>
    </row>
    <row r="44" s="2" customFormat="1" ht="36" customHeight="1" spans="1:6">
      <c r="A44" s="5">
        <v>42</v>
      </c>
      <c r="B44" s="5" t="s">
        <v>85</v>
      </c>
      <c r="C44" s="5" t="s">
        <v>86</v>
      </c>
      <c r="D44" s="5">
        <v>10</v>
      </c>
      <c r="E44" s="5" t="s">
        <v>87</v>
      </c>
      <c r="F44" s="5"/>
    </row>
    <row r="45" s="2" customFormat="1" ht="18" customHeight="1" spans="1:6">
      <c r="A45" s="5">
        <v>43</v>
      </c>
      <c r="B45" s="5" t="s">
        <v>88</v>
      </c>
      <c r="C45" s="5" t="s">
        <v>86</v>
      </c>
      <c r="D45" s="5">
        <v>10</v>
      </c>
      <c r="E45" s="5" t="s">
        <v>89</v>
      </c>
      <c r="F45" s="5"/>
    </row>
    <row r="46" s="2" customFormat="1" ht="18" customHeight="1" spans="1:6">
      <c r="A46" s="5">
        <v>44</v>
      </c>
      <c r="B46" s="5" t="s">
        <v>90</v>
      </c>
      <c r="C46" s="5" t="s">
        <v>8</v>
      </c>
      <c r="D46" s="5">
        <v>50</v>
      </c>
      <c r="E46" s="5" t="s">
        <v>91</v>
      </c>
      <c r="F46" s="5"/>
    </row>
    <row r="47" s="2" customFormat="1" ht="36" customHeight="1" spans="1:6">
      <c r="A47" s="5">
        <v>45</v>
      </c>
      <c r="B47" s="5" t="s">
        <v>92</v>
      </c>
      <c r="C47" s="5" t="s">
        <v>10</v>
      </c>
      <c r="D47" s="5">
        <v>7</v>
      </c>
      <c r="E47" s="5" t="s">
        <v>93</v>
      </c>
      <c r="F47" s="5"/>
    </row>
    <row r="48" s="2" customFormat="1" ht="18" customHeight="1" spans="1:6">
      <c r="A48" s="5">
        <v>46</v>
      </c>
      <c r="B48" s="5" t="s">
        <v>94</v>
      </c>
      <c r="C48" s="5" t="s">
        <v>95</v>
      </c>
      <c r="D48" s="5">
        <v>2</v>
      </c>
      <c r="E48" s="5" t="s">
        <v>96</v>
      </c>
      <c r="F48" s="5"/>
    </row>
    <row r="49" s="2" customFormat="1" ht="18" customHeight="1" spans="1:6">
      <c r="A49" s="5">
        <v>47</v>
      </c>
      <c r="B49" s="5" t="s">
        <v>97</v>
      </c>
      <c r="C49" s="5" t="s">
        <v>95</v>
      </c>
      <c r="D49" s="5">
        <v>2</v>
      </c>
      <c r="E49" s="5" t="s">
        <v>98</v>
      </c>
      <c r="F49" s="5"/>
    </row>
    <row r="50" s="2" customFormat="1" ht="18" customHeight="1" spans="1:6">
      <c r="A50" s="5">
        <v>48</v>
      </c>
      <c r="B50" s="5" t="s">
        <v>99</v>
      </c>
      <c r="C50" s="5" t="s">
        <v>83</v>
      </c>
      <c r="D50" s="5">
        <v>40</v>
      </c>
      <c r="E50" s="5" t="s">
        <v>100</v>
      </c>
      <c r="F50" s="5"/>
    </row>
    <row r="51" s="2" customFormat="1" ht="36" customHeight="1" spans="1:6">
      <c r="A51" s="5">
        <v>49</v>
      </c>
      <c r="B51" s="5" t="s">
        <v>101</v>
      </c>
      <c r="C51" s="5" t="s">
        <v>62</v>
      </c>
      <c r="D51" s="5">
        <v>10</v>
      </c>
      <c r="E51" s="5" t="s">
        <v>102</v>
      </c>
      <c r="F51" s="5"/>
    </row>
    <row r="52" s="2" customFormat="1" ht="18" customHeight="1" spans="1:6">
      <c r="A52" s="5">
        <v>50</v>
      </c>
      <c r="B52" s="5" t="s">
        <v>103</v>
      </c>
      <c r="C52" s="5" t="s">
        <v>62</v>
      </c>
      <c r="D52" s="5">
        <v>10</v>
      </c>
      <c r="E52" s="5" t="s">
        <v>104</v>
      </c>
      <c r="F52" s="5"/>
    </row>
    <row r="53" s="2" customFormat="1" ht="18" customHeight="1" spans="1:6">
      <c r="A53" s="5">
        <v>51</v>
      </c>
      <c r="B53" s="5" t="s">
        <v>105</v>
      </c>
      <c r="C53" s="5" t="s">
        <v>62</v>
      </c>
      <c r="D53" s="5">
        <v>30</v>
      </c>
      <c r="E53" s="5" t="s">
        <v>106</v>
      </c>
      <c r="F53" s="5"/>
    </row>
    <row r="54" s="2" customFormat="1" ht="18" customHeight="1" spans="1:6">
      <c r="A54" s="5">
        <v>52</v>
      </c>
      <c r="B54" s="5" t="s">
        <v>107</v>
      </c>
      <c r="C54" s="5" t="s">
        <v>8</v>
      </c>
      <c r="D54" s="5">
        <v>30</v>
      </c>
      <c r="E54" s="5" t="s">
        <v>108</v>
      </c>
      <c r="F54" s="5"/>
    </row>
    <row r="55" s="2" customFormat="1" ht="18" customHeight="1" spans="1:6">
      <c r="A55" s="5">
        <v>53</v>
      </c>
      <c r="B55" s="5" t="s">
        <v>109</v>
      </c>
      <c r="C55" s="5" t="s">
        <v>62</v>
      </c>
      <c r="D55" s="5">
        <v>20</v>
      </c>
      <c r="E55" s="5" t="s">
        <v>110</v>
      </c>
      <c r="F55" s="5"/>
    </row>
    <row r="56" s="2" customFormat="1" ht="18" customHeight="1" spans="1:6">
      <c r="A56" s="5">
        <v>54</v>
      </c>
      <c r="B56" s="5" t="s">
        <v>111</v>
      </c>
      <c r="C56" s="5" t="s">
        <v>62</v>
      </c>
      <c r="D56" s="5">
        <v>20</v>
      </c>
      <c r="E56" s="5"/>
      <c r="F56" s="5"/>
    </row>
    <row r="57" s="2" customFormat="1" ht="18" customHeight="1" spans="1:6">
      <c r="A57" s="5">
        <v>55</v>
      </c>
      <c r="B57" s="5" t="s">
        <v>112</v>
      </c>
      <c r="C57" s="5" t="s">
        <v>8</v>
      </c>
      <c r="D57" s="5">
        <v>20</v>
      </c>
      <c r="E57" s="5"/>
      <c r="F57" s="5"/>
    </row>
    <row r="58" s="2" customFormat="1" ht="18" customHeight="1" spans="1:6">
      <c r="A58" s="5">
        <v>56</v>
      </c>
      <c r="B58" s="6" t="s">
        <v>113</v>
      </c>
      <c r="C58" s="6" t="s">
        <v>62</v>
      </c>
      <c r="D58" s="6">
        <v>15</v>
      </c>
      <c r="E58" s="6"/>
      <c r="F58" s="6"/>
    </row>
    <row r="59" s="2" customFormat="1" ht="36" customHeight="1" spans="1:6">
      <c r="A59" s="5">
        <v>57</v>
      </c>
      <c r="B59" s="5" t="s">
        <v>114</v>
      </c>
      <c r="C59" s="5" t="s">
        <v>86</v>
      </c>
      <c r="D59" s="5">
        <v>30</v>
      </c>
      <c r="E59" s="5" t="s">
        <v>115</v>
      </c>
      <c r="F59" s="5"/>
    </row>
    <row r="60" s="2" customFormat="1" ht="36" customHeight="1" spans="1:6">
      <c r="A60" s="5">
        <v>58</v>
      </c>
      <c r="B60" s="5" t="s">
        <v>116</v>
      </c>
      <c r="C60" s="5" t="s">
        <v>57</v>
      </c>
      <c r="D60" s="5">
        <v>30</v>
      </c>
      <c r="E60" s="5" t="s">
        <v>117</v>
      </c>
      <c r="F60" s="5"/>
    </row>
    <row r="61" s="2" customFormat="1" ht="54" customHeight="1" spans="1:6">
      <c r="A61" s="5">
        <v>59</v>
      </c>
      <c r="B61" s="5" t="s">
        <v>118</v>
      </c>
      <c r="C61" s="5" t="s">
        <v>57</v>
      </c>
      <c r="D61" s="5">
        <v>24</v>
      </c>
      <c r="E61" s="5" t="s">
        <v>119</v>
      </c>
      <c r="F61" s="5"/>
    </row>
    <row r="62" s="2" customFormat="1" ht="18" customHeight="1" spans="1:6">
      <c r="A62" s="5">
        <v>60</v>
      </c>
      <c r="B62" s="5" t="s">
        <v>120</v>
      </c>
      <c r="C62" s="5" t="s">
        <v>62</v>
      </c>
      <c r="D62" s="5">
        <v>20</v>
      </c>
      <c r="E62" s="5"/>
      <c r="F62" s="5"/>
    </row>
    <row r="63" s="2" customFormat="1" ht="18" customHeight="1" spans="1:6">
      <c r="A63" s="5">
        <v>61</v>
      </c>
      <c r="B63" s="5" t="s">
        <v>121</v>
      </c>
      <c r="C63" s="5" t="s">
        <v>50</v>
      </c>
      <c r="D63" s="5">
        <v>20</v>
      </c>
      <c r="E63" s="5"/>
      <c r="F63" s="5"/>
    </row>
    <row r="64" s="2" customFormat="1" ht="18" customHeight="1" spans="1:6">
      <c r="A64" s="5">
        <v>62</v>
      </c>
      <c r="B64" s="5" t="s">
        <v>122</v>
      </c>
      <c r="C64" s="5" t="s">
        <v>8</v>
      </c>
      <c r="D64" s="5">
        <v>33</v>
      </c>
      <c r="E64" s="5"/>
      <c r="F64" s="5"/>
    </row>
    <row r="65" s="2" customFormat="1" ht="18" customHeight="1" spans="1:6">
      <c r="A65" s="5">
        <v>63</v>
      </c>
      <c r="B65" s="5" t="s">
        <v>123</v>
      </c>
      <c r="C65" s="5" t="s">
        <v>50</v>
      </c>
      <c r="D65" s="5">
        <v>30</v>
      </c>
      <c r="E65" s="5" t="s">
        <v>124</v>
      </c>
      <c r="F65" s="5"/>
    </row>
    <row r="66" s="2" customFormat="1" ht="36" customHeight="1" spans="1:6">
      <c r="A66" s="5">
        <v>64</v>
      </c>
      <c r="B66" s="5" t="s">
        <v>125</v>
      </c>
      <c r="C66" s="5" t="s">
        <v>10</v>
      </c>
      <c r="D66" s="5">
        <v>15</v>
      </c>
      <c r="E66" s="5" t="s">
        <v>126</v>
      </c>
      <c r="F66" s="5"/>
    </row>
    <row r="67" s="2" customFormat="1" ht="36" customHeight="1" spans="1:6">
      <c r="A67" s="5">
        <v>65</v>
      </c>
      <c r="B67" s="5" t="s">
        <v>127</v>
      </c>
      <c r="C67" s="5" t="s">
        <v>14</v>
      </c>
      <c r="D67" s="5">
        <v>29</v>
      </c>
      <c r="E67" s="5" t="s">
        <v>128</v>
      </c>
      <c r="F67" s="5"/>
    </row>
    <row r="68" s="2" customFormat="1" ht="18" customHeight="1" spans="1:6">
      <c r="A68" s="5">
        <v>66</v>
      </c>
      <c r="B68" s="5" t="s">
        <v>129</v>
      </c>
      <c r="C68" s="5" t="s">
        <v>50</v>
      </c>
      <c r="D68" s="5">
        <v>300</v>
      </c>
      <c r="E68" s="5" t="s">
        <v>130</v>
      </c>
      <c r="F68" s="5"/>
    </row>
    <row r="69" s="2" customFormat="1" ht="18" customHeight="1" spans="1:6">
      <c r="A69" s="5">
        <v>67</v>
      </c>
      <c r="B69" s="5" t="s">
        <v>131</v>
      </c>
      <c r="C69" s="5" t="s">
        <v>50</v>
      </c>
      <c r="D69" s="5">
        <v>30</v>
      </c>
      <c r="E69" s="5" t="s">
        <v>132</v>
      </c>
      <c r="F69" s="5"/>
    </row>
    <row r="70" s="2" customFormat="1" ht="18" customHeight="1" spans="1:6">
      <c r="A70" s="5">
        <v>68</v>
      </c>
      <c r="B70" s="5" t="s">
        <v>133</v>
      </c>
      <c r="C70" s="5" t="s">
        <v>134</v>
      </c>
      <c r="D70" s="5">
        <v>3</v>
      </c>
      <c r="E70" s="5" t="s">
        <v>135</v>
      </c>
      <c r="F70" s="5"/>
    </row>
    <row r="71" s="2" customFormat="1" ht="36" customHeight="1" spans="1:6">
      <c r="A71" s="5">
        <v>69</v>
      </c>
      <c r="B71" s="5" t="s">
        <v>136</v>
      </c>
      <c r="C71" s="5" t="s">
        <v>86</v>
      </c>
      <c r="D71" s="5">
        <v>30</v>
      </c>
      <c r="E71" s="5" t="s">
        <v>137</v>
      </c>
      <c r="F71" s="5"/>
    </row>
    <row r="72" s="2" customFormat="1" ht="18" customHeight="1" spans="1:6">
      <c r="A72" s="5">
        <v>70</v>
      </c>
      <c r="B72" s="5" t="s">
        <v>138</v>
      </c>
      <c r="C72" s="5" t="s">
        <v>139</v>
      </c>
      <c r="D72" s="5">
        <v>2</v>
      </c>
      <c r="E72" s="5" t="s">
        <v>140</v>
      </c>
      <c r="F72" s="5"/>
    </row>
    <row r="73" s="2" customFormat="1" ht="18" customHeight="1" spans="1:6">
      <c r="A73" s="5">
        <v>71</v>
      </c>
      <c r="B73" s="5" t="s">
        <v>141</v>
      </c>
      <c r="C73" s="5"/>
      <c r="D73" s="5"/>
      <c r="E73" s="5"/>
      <c r="F73" s="5"/>
    </row>
    <row r="74" s="2" customFormat="1" ht="38" customHeight="1" spans="1:6">
      <c r="A74" s="7" t="s">
        <v>142</v>
      </c>
      <c r="B74" s="7"/>
      <c r="C74" s="7"/>
      <c r="D74" s="7"/>
      <c r="E74" s="7"/>
      <c r="F74" s="7"/>
    </row>
    <row r="75" s="2" customFormat="1" ht="18" customHeight="1" spans="1:1">
      <c r="A75" s="8"/>
    </row>
  </sheetData>
  <autoFilter ref="A2:E75">
    <extLst/>
  </autoFilter>
  <mergeCells count="2">
    <mergeCell ref="A1:F1"/>
    <mergeCell ref="A74:F74"/>
  </mergeCells>
  <printOptions horizontalCentered="1"/>
  <pageMargins left="0.751388888888889" right="0.751388888888889" top="1" bottom="1" header="0.511805555555556" footer="0.511805555555556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广州天河软件园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dcterms:created xsi:type="dcterms:W3CDTF">2020-02-03T01:27:00Z</dcterms:created>
  <dcterms:modified xsi:type="dcterms:W3CDTF">2020-03-03T02:27:04Z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