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</definedName>
  </definedNames>
  <calcPr fullCalcOnLoad="1"/>
</workbook>
</file>

<file path=xl/sharedStrings.xml><?xml version="1.0" encoding="utf-8"?>
<sst xmlns="http://schemas.openxmlformats.org/spreadsheetml/2006/main" count="22" uniqueCount="18">
  <si>
    <t>广州市天河区黄村街2021年第一次公开招聘编外合同制工作人员
总成绩及进入体检人员名单</t>
  </si>
  <si>
    <t>序号</t>
  </si>
  <si>
    <t>应聘岗位</t>
  </si>
  <si>
    <t>考生姓名</t>
  </si>
  <si>
    <t>笔试成绩（占30%）</t>
  </si>
  <si>
    <t>面试成绩（占70%）</t>
  </si>
  <si>
    <t>合计得分</t>
  </si>
  <si>
    <t>是否进入体检</t>
  </si>
  <si>
    <t>备注</t>
  </si>
  <si>
    <t>笔试得分</t>
  </si>
  <si>
    <t>计算得分</t>
  </si>
  <si>
    <t>面试得分</t>
  </si>
  <si>
    <t>党建指导员</t>
  </si>
  <si>
    <t>区淡瑜</t>
  </si>
  <si>
    <t>是</t>
  </si>
  <si>
    <t>黄淑茹</t>
  </si>
  <si>
    <t>否</t>
  </si>
  <si>
    <t>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</si>
</sst>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1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64" applyFont="1" applyBorder="1" applyAlignment="1">
      <alignment horizontal="center" vertical="center"/>
      <protection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1" xfId="63" applyNumberFormat="1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1" xfId="64" applyFont="1" applyBorder="1" applyAlignment="1">
      <alignment horizontal="center" vertical="center"/>
      <protection/>
    </xf>
    <xf numFmtId="176" fontId="44" fillId="0" borderId="11" xfId="64" applyNumberFormat="1" applyFont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2">
      <selection activeCell="H13" sqref="H13"/>
    </sheetView>
  </sheetViews>
  <sheetFormatPr defaultColWidth="9.00390625" defaultRowHeight="15"/>
  <cols>
    <col min="1" max="1" width="5.140625" style="2" customWidth="1"/>
    <col min="2" max="2" width="11.00390625" style="2" customWidth="1"/>
    <col min="3" max="3" width="9.28125" style="2" customWidth="1"/>
    <col min="4" max="4" width="9.421875" style="2" customWidth="1"/>
    <col min="5" max="5" width="11.140625" style="2" customWidth="1"/>
    <col min="6" max="7" width="10.57421875" style="2" customWidth="1"/>
    <col min="8" max="8" width="10.140625" style="2" customWidth="1"/>
    <col min="9" max="9" width="14.00390625" style="2" customWidth="1"/>
  </cols>
  <sheetData>
    <row r="1" spans="1:10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5" t="s">
        <v>2</v>
      </c>
      <c r="C2" s="4" t="s">
        <v>3</v>
      </c>
      <c r="D2" s="4" t="s">
        <v>4</v>
      </c>
      <c r="E2" s="6"/>
      <c r="F2" s="4" t="s">
        <v>5</v>
      </c>
      <c r="G2" s="6"/>
      <c r="H2" s="4" t="s">
        <v>6</v>
      </c>
      <c r="I2" s="4" t="s">
        <v>7</v>
      </c>
      <c r="J2" s="4" t="s">
        <v>8</v>
      </c>
    </row>
    <row r="3" spans="1:10" ht="34.5" customHeight="1">
      <c r="A3" s="6"/>
      <c r="B3" s="7"/>
      <c r="C3" s="6"/>
      <c r="D3" s="4" t="s">
        <v>9</v>
      </c>
      <c r="E3" s="4" t="s">
        <v>10</v>
      </c>
      <c r="F3" s="4" t="s">
        <v>11</v>
      </c>
      <c r="G3" s="4" t="s">
        <v>10</v>
      </c>
      <c r="H3" s="6"/>
      <c r="I3" s="6"/>
      <c r="J3" s="6"/>
    </row>
    <row r="4" spans="1:10" s="1" customFormat="1" ht="31.5" customHeight="1">
      <c r="A4" s="8">
        <v>1</v>
      </c>
      <c r="B4" s="9" t="s">
        <v>12</v>
      </c>
      <c r="C4" s="9" t="s">
        <v>13</v>
      </c>
      <c r="D4" s="10">
        <v>83</v>
      </c>
      <c r="E4" s="11">
        <f>D4*0.3</f>
        <v>24.9</v>
      </c>
      <c r="F4" s="12">
        <v>90.17</v>
      </c>
      <c r="G4" s="11">
        <f>F4*0.7</f>
        <v>63.119</v>
      </c>
      <c r="H4" s="11">
        <f>E4+G4</f>
        <v>88.019</v>
      </c>
      <c r="I4" s="16" t="s">
        <v>14</v>
      </c>
      <c r="J4" s="17"/>
    </row>
    <row r="5" spans="1:10" s="1" customFormat="1" ht="31.5" customHeight="1">
      <c r="A5" s="13">
        <v>2</v>
      </c>
      <c r="B5" s="9" t="s">
        <v>12</v>
      </c>
      <c r="C5" s="9" t="s">
        <v>15</v>
      </c>
      <c r="D5" s="14">
        <v>81</v>
      </c>
      <c r="E5" s="11">
        <f>D5*0.3</f>
        <v>24.3</v>
      </c>
      <c r="F5" s="12">
        <v>88.5</v>
      </c>
      <c r="G5" s="11">
        <f>F5*0.7</f>
        <v>61.949999999999996</v>
      </c>
      <c r="H5" s="11">
        <f>E5+G5</f>
        <v>86.25</v>
      </c>
      <c r="I5" s="16" t="s">
        <v>16</v>
      </c>
      <c r="J5" s="17"/>
    </row>
    <row r="6" spans="1:10" s="1" customFormat="1" ht="31.5" customHeight="1">
      <c r="A6" s="13">
        <v>3</v>
      </c>
      <c r="B6" s="9" t="s">
        <v>12</v>
      </c>
      <c r="C6" s="9" t="s">
        <v>17</v>
      </c>
      <c r="D6" s="15">
        <v>81.5</v>
      </c>
      <c r="E6" s="13">
        <f>D6*0.3</f>
        <v>24.45</v>
      </c>
      <c r="F6" s="12">
        <v>86.67</v>
      </c>
      <c r="G6" s="11">
        <f>F6*0.7</f>
        <v>60.669</v>
      </c>
      <c r="H6" s="11">
        <f>E6+G6</f>
        <v>85.119</v>
      </c>
      <c r="I6" s="16" t="s">
        <v>16</v>
      </c>
      <c r="J6" s="17"/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64" right="0.7" top="0.75" bottom="0.75" header="0.3" footer="0.3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huangdany</cp:lastModifiedBy>
  <cp:lastPrinted>2019-09-29T08:14:40Z</cp:lastPrinted>
  <dcterms:created xsi:type="dcterms:W3CDTF">2019-02-21T02:13:36Z</dcterms:created>
  <dcterms:modified xsi:type="dcterms:W3CDTF">2021-03-30T07:23:23Z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