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104" windowHeight="9107"/>
  </bookViews>
  <sheets>
    <sheet name="综合材料岗" sheetId="1" r:id="rId1"/>
  </sheets>
  <definedNames>
    <definedName name="_xlnm.Print_Titles" localSheetId="0">综合材料岗!$3:$3</definedName>
    <definedName name="_xlnm._FilterDatabase" localSheetId="0" hidden="1">综合材料岗!$A$3:$C$5</definedName>
    <definedName name="_xlnm.Print_Area" localSheetId="0">综合材料岗!$A$1:$J$9</definedName>
  </definedNames>
  <calcPr calcId="144525" concurrentCalc="0"/>
</workbook>
</file>

<file path=xl/sharedStrings.xml><?xml version="1.0" encoding="utf-8"?>
<sst xmlns="http://schemas.openxmlformats.org/spreadsheetml/2006/main" count="25" uniqueCount="21">
  <si>
    <t>附件：</t>
  </si>
  <si>
    <t>广州市天河区前进街公开招聘编外合同制工作人员综合成绩及进入体检环节名单</t>
  </si>
  <si>
    <t>应聘岗位</t>
  </si>
  <si>
    <t>考生姓名</t>
  </si>
  <si>
    <t>笔试成绩（占40%）</t>
  </si>
  <si>
    <t>面试成绩（占60%）</t>
  </si>
  <si>
    <t>合计得分</t>
  </si>
  <si>
    <t>综合成绩
排名</t>
  </si>
  <si>
    <t>是否进入
体检环节</t>
  </si>
  <si>
    <t>备注</t>
  </si>
  <si>
    <t>笔试得分</t>
  </si>
  <si>
    <t>计算得分</t>
  </si>
  <si>
    <t>面试得分</t>
  </si>
  <si>
    <t>社区党组织
专职副书记</t>
  </si>
  <si>
    <t>张海悦</t>
  </si>
  <si>
    <t>是</t>
  </si>
  <si>
    <t>赵凤萍</t>
  </si>
  <si>
    <t>否</t>
  </si>
  <si>
    <t>凌志斌</t>
  </si>
  <si>
    <t>林晓绵</t>
  </si>
  <si>
    <t>邓璇</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</si>
</sst>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_ "/>
  </numFmts>
  <fonts count="25">
    <font>
      <sz val="11"/>
      <color theme="1"/>
      <name val="宋体"/>
      <charset val="134"/>
      <scheme val="minor"/>
    </font>
    <font>
      <b/>
      <sz val="12"/>
      <color theme="1"/>
      <name val="宋体"/>
      <charset val="134"/>
      <scheme val="minor"/>
    </font>
    <font>
      <sz val="12"/>
      <color theme="1"/>
      <name val="宋体"/>
      <charset val="134"/>
      <scheme val="minor"/>
    </font>
    <font>
      <sz val="14"/>
      <color theme="1"/>
      <name val="黑体"/>
      <charset val="134"/>
    </font>
    <font>
      <sz val="18"/>
      <color theme="1"/>
      <name val="方正小标宋_GBK"/>
      <charset val="134"/>
    </font>
    <font>
      <sz val="14"/>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1" borderId="0" applyNumberFormat="0" applyBorder="0" applyAlignment="0" applyProtection="0">
      <alignment vertical="center"/>
    </xf>
    <xf numFmtId="0" fontId="18" fillId="1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3"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11" fillId="1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0" borderId="6" applyNumberFormat="0" applyFont="0" applyAlignment="0" applyProtection="0">
      <alignment vertical="center"/>
    </xf>
    <xf numFmtId="0" fontId="11" fillId="28" borderId="0" applyNumberFormat="0" applyBorder="0" applyAlignment="0" applyProtection="0">
      <alignment vertical="center"/>
    </xf>
    <xf numFmtId="0" fontId="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5" applyNumberFormat="0" applyFill="0" applyAlignment="0" applyProtection="0">
      <alignment vertical="center"/>
    </xf>
    <xf numFmtId="0" fontId="21" fillId="0" borderId="5" applyNumberFormat="0" applyFill="0" applyAlignment="0" applyProtection="0">
      <alignment vertical="center"/>
    </xf>
    <xf numFmtId="0" fontId="11" fillId="16" borderId="0" applyNumberFormat="0" applyBorder="0" applyAlignment="0" applyProtection="0">
      <alignment vertical="center"/>
    </xf>
    <xf numFmtId="0" fontId="8" fillId="0" borderId="8" applyNumberFormat="0" applyFill="0" applyAlignment="0" applyProtection="0">
      <alignment vertical="center"/>
    </xf>
    <xf numFmtId="0" fontId="11" fillId="15" borderId="0" applyNumberFormat="0" applyBorder="0" applyAlignment="0" applyProtection="0">
      <alignment vertical="center"/>
    </xf>
    <xf numFmtId="0" fontId="12" fillId="9" borderId="4" applyNumberFormat="0" applyAlignment="0" applyProtection="0">
      <alignment vertical="center"/>
    </xf>
    <xf numFmtId="0" fontId="24" fillId="9" borderId="9" applyNumberFormat="0" applyAlignment="0" applyProtection="0">
      <alignment vertical="center"/>
    </xf>
    <xf numFmtId="0" fontId="20" fillId="26" borderId="10" applyNumberFormat="0" applyAlignment="0" applyProtection="0">
      <alignment vertical="center"/>
    </xf>
    <xf numFmtId="0" fontId="6" fillId="20" borderId="0" applyNumberFormat="0" applyBorder="0" applyAlignment="0" applyProtection="0">
      <alignment vertical="center"/>
    </xf>
    <xf numFmtId="0" fontId="11" fillId="8" borderId="0" applyNumberFormat="0" applyBorder="0" applyAlignment="0" applyProtection="0">
      <alignment vertical="center"/>
    </xf>
    <xf numFmtId="0" fontId="23" fillId="0" borderId="11" applyNumberFormat="0" applyFill="0" applyAlignment="0" applyProtection="0">
      <alignment vertical="center"/>
    </xf>
    <xf numFmtId="0" fontId="14" fillId="0" borderId="7" applyNumberFormat="0" applyFill="0" applyAlignment="0" applyProtection="0">
      <alignment vertical="center"/>
    </xf>
    <xf numFmtId="0" fontId="19" fillId="19" borderId="0" applyNumberFormat="0" applyBorder="0" applyAlignment="0" applyProtection="0">
      <alignment vertical="center"/>
    </xf>
    <xf numFmtId="0" fontId="17" fillId="14" borderId="0" applyNumberFormat="0" applyBorder="0" applyAlignment="0" applyProtection="0">
      <alignment vertical="center"/>
    </xf>
    <xf numFmtId="0" fontId="6" fillId="32" borderId="0" applyNumberFormat="0" applyBorder="0" applyAlignment="0" applyProtection="0">
      <alignment vertical="center"/>
    </xf>
    <xf numFmtId="0" fontId="11" fillId="7" borderId="0" applyNumberFormat="0" applyBorder="0" applyAlignment="0" applyProtection="0">
      <alignment vertical="center"/>
    </xf>
    <xf numFmtId="0" fontId="6" fillId="31" borderId="0" applyNumberFormat="0" applyBorder="0" applyAlignment="0" applyProtection="0">
      <alignment vertical="center"/>
    </xf>
    <xf numFmtId="0" fontId="6" fillId="25" borderId="0" applyNumberFormat="0" applyBorder="0" applyAlignment="0" applyProtection="0">
      <alignment vertical="center"/>
    </xf>
    <xf numFmtId="0" fontId="6" fillId="30" borderId="0" applyNumberFormat="0" applyBorder="0" applyAlignment="0" applyProtection="0">
      <alignment vertical="center"/>
    </xf>
    <xf numFmtId="0" fontId="6" fillId="24" borderId="0" applyNumberFormat="0" applyBorder="0" applyAlignment="0" applyProtection="0">
      <alignment vertical="center"/>
    </xf>
    <xf numFmtId="0" fontId="11" fillId="12" borderId="0" applyNumberFormat="0" applyBorder="0" applyAlignment="0" applyProtection="0">
      <alignment vertical="center"/>
    </xf>
    <xf numFmtId="0" fontId="11" fillId="6" borderId="0" applyNumberFormat="0" applyBorder="0" applyAlignment="0" applyProtection="0">
      <alignment vertical="center"/>
    </xf>
    <xf numFmtId="0" fontId="6" fillId="29" borderId="0" applyNumberFormat="0" applyBorder="0" applyAlignment="0" applyProtection="0">
      <alignment vertical="center"/>
    </xf>
    <xf numFmtId="0" fontId="6" fillId="23" borderId="0" applyNumberFormat="0" applyBorder="0" applyAlignment="0" applyProtection="0">
      <alignment vertical="center"/>
    </xf>
    <xf numFmtId="0" fontId="11" fillId="5" borderId="0" applyNumberFormat="0" applyBorder="0" applyAlignment="0" applyProtection="0">
      <alignment vertical="center"/>
    </xf>
    <xf numFmtId="0" fontId="6" fillId="22" borderId="0" applyNumberFormat="0" applyBorder="0" applyAlignment="0" applyProtection="0">
      <alignment vertical="center"/>
    </xf>
    <xf numFmtId="0" fontId="11" fillId="27" borderId="0" applyNumberFormat="0" applyBorder="0" applyAlignment="0" applyProtection="0">
      <alignment vertical="center"/>
    </xf>
    <xf numFmtId="0" fontId="11" fillId="11" borderId="0" applyNumberFormat="0" applyBorder="0" applyAlignment="0" applyProtection="0">
      <alignment vertical="center"/>
    </xf>
    <xf numFmtId="0" fontId="6" fillId="2" borderId="0" applyNumberFormat="0" applyBorder="0" applyAlignment="0" applyProtection="0">
      <alignment vertical="center"/>
    </xf>
    <xf numFmtId="0" fontId="11" fillId="13" borderId="0" applyNumberFormat="0" applyBorder="0" applyAlignment="0" applyProtection="0">
      <alignment vertical="center"/>
    </xf>
    <xf numFmtId="0" fontId="0" fillId="0" borderId="0">
      <alignment vertical="center"/>
    </xf>
  </cellStyleXfs>
  <cellXfs count="20">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3" fillId="0" borderId="0" xfId="0" applyFont="1" applyAlignment="1">
      <alignment vertical="center"/>
    </xf>
    <xf numFmtId="0" fontId="4" fillId="0" borderId="0" xfId="0" applyFont="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5"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xf>
    <xf numFmtId="0" fontId="5" fillId="0" borderId="2" xfId="49" applyFont="1" applyFill="1" applyBorder="1" applyAlignment="1">
      <alignment horizontal="center" vertical="center"/>
    </xf>
    <xf numFmtId="176" fontId="5"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tabSelected="1" workbookViewId="0">
      <selection activeCell="N5" sqref="N5"/>
    </sheetView>
  </sheetViews>
  <sheetFormatPr defaultColWidth="9" defaultRowHeight="30" customHeight="1"/>
  <cols>
    <col min="1" max="1" width="15.5555555555556" style="4" customWidth="1"/>
    <col min="2" max="2" width="14.5555555555556" style="4" customWidth="1"/>
    <col min="3" max="6" width="12.7777777777778" style="4" customWidth="1"/>
    <col min="7" max="7" width="14.5555555555556" style="4" customWidth="1"/>
    <col min="8" max="8" width="12.8888888888889" style="4" customWidth="1"/>
    <col min="9" max="9" width="12.1111111111111" style="4" customWidth="1"/>
    <col min="10" max="10" width="12.8888888888889" style="5" customWidth="1"/>
    <col min="11" max="11" width="14.5555555555556" style="4" customWidth="1"/>
    <col min="12" max="13" width="12.4444444444444" style="4" customWidth="1"/>
    <col min="14" max="14" width="12.3333333333333" style="4" customWidth="1"/>
    <col min="15" max="22" width="27.5" style="4" customWidth="1"/>
    <col min="23" max="16384" width="9" style="4"/>
  </cols>
  <sheetData>
    <row r="1" customHeight="1" spans="1:1">
      <c r="A1" s="6" t="s">
        <v>0</v>
      </c>
    </row>
    <row r="2" ht="39" customHeight="1" spans="1:10">
      <c r="A2" s="7" t="s">
        <v>1</v>
      </c>
      <c r="B2" s="7"/>
      <c r="C2" s="7"/>
      <c r="D2" s="7"/>
      <c r="E2" s="7"/>
      <c r="F2" s="7"/>
      <c r="G2" s="7"/>
      <c r="H2" s="7"/>
      <c r="I2" s="7"/>
      <c r="J2" s="7"/>
    </row>
    <row r="3" s="1" customFormat="1" customHeight="1" spans="1:10">
      <c r="A3" s="8" t="s">
        <v>2</v>
      </c>
      <c r="B3" s="9" t="s">
        <v>3</v>
      </c>
      <c r="C3" s="9" t="s">
        <v>4</v>
      </c>
      <c r="D3" s="9"/>
      <c r="E3" s="9" t="s">
        <v>5</v>
      </c>
      <c r="F3" s="9"/>
      <c r="G3" s="9" t="s">
        <v>6</v>
      </c>
      <c r="H3" s="10" t="s">
        <v>7</v>
      </c>
      <c r="I3" s="10" t="s">
        <v>8</v>
      </c>
      <c r="J3" s="9" t="s">
        <v>9</v>
      </c>
    </row>
    <row r="4" s="2" customFormat="1" customHeight="1" spans="1:10">
      <c r="A4" s="11"/>
      <c r="B4" s="9"/>
      <c r="C4" s="9" t="s">
        <v>10</v>
      </c>
      <c r="D4" s="9" t="s">
        <v>11</v>
      </c>
      <c r="E4" s="9" t="s">
        <v>12</v>
      </c>
      <c r="F4" s="9" t="s">
        <v>11</v>
      </c>
      <c r="G4" s="9"/>
      <c r="H4" s="12"/>
      <c r="I4" s="12"/>
      <c r="J4" s="9"/>
    </row>
    <row r="5" s="3" customFormat="1" ht="50" customHeight="1" spans="1:10">
      <c r="A5" s="13" t="s">
        <v>13</v>
      </c>
      <c r="B5" s="14" t="s">
        <v>14</v>
      </c>
      <c r="C5" s="15">
        <v>80.5</v>
      </c>
      <c r="D5" s="16">
        <f>C5*0.4</f>
        <v>32.2</v>
      </c>
      <c r="E5" s="17">
        <v>89.2</v>
      </c>
      <c r="F5" s="18">
        <f>E5*0.6</f>
        <v>53.52</v>
      </c>
      <c r="G5" s="18">
        <f>D5+F5</f>
        <v>85.72</v>
      </c>
      <c r="H5" s="16">
        <v>1</v>
      </c>
      <c r="I5" s="16" t="s">
        <v>15</v>
      </c>
      <c r="J5" s="19"/>
    </row>
    <row r="6" ht="50" customHeight="1" spans="1:10">
      <c r="A6" s="13"/>
      <c r="B6" s="14" t="s">
        <v>16</v>
      </c>
      <c r="C6" s="15">
        <v>75</v>
      </c>
      <c r="D6" s="16">
        <f>C6*0.4</f>
        <v>30</v>
      </c>
      <c r="E6" s="17">
        <v>87.2</v>
      </c>
      <c r="F6" s="18">
        <f>E6*0.6</f>
        <v>52.32</v>
      </c>
      <c r="G6" s="18">
        <f>D6+F6</f>
        <v>82.32</v>
      </c>
      <c r="H6" s="16">
        <v>2</v>
      </c>
      <c r="I6" s="16" t="s">
        <v>17</v>
      </c>
      <c r="J6" s="19"/>
    </row>
    <row r="7" ht="50" customHeight="1" spans="1:10">
      <c r="A7" s="13"/>
      <c r="B7" s="14" t="s">
        <v>18</v>
      </c>
      <c r="C7" s="15">
        <v>78.5</v>
      </c>
      <c r="D7" s="16">
        <f>C7*0.4</f>
        <v>31.4</v>
      </c>
      <c r="E7" s="17">
        <v>78.8</v>
      </c>
      <c r="F7" s="18">
        <f>E7*0.6</f>
        <v>47.28</v>
      </c>
      <c r="G7" s="18">
        <f>D7+F7</f>
        <v>78.68</v>
      </c>
      <c r="H7" s="16">
        <v>3</v>
      </c>
      <c r="I7" s="16" t="s">
        <v>17</v>
      </c>
      <c r="J7" s="19"/>
    </row>
    <row r="8" ht="50" customHeight="1" spans="1:10">
      <c r="A8" s="13"/>
      <c r="B8" s="14" t="s">
        <v>19</v>
      </c>
      <c r="C8" s="15">
        <v>78.5</v>
      </c>
      <c r="D8" s="16">
        <f>C8*0.4</f>
        <v>31.4</v>
      </c>
      <c r="E8" s="17">
        <v>75.8</v>
      </c>
      <c r="F8" s="18">
        <f>E8*0.6</f>
        <v>45.48</v>
      </c>
      <c r="G8" s="18">
        <f>D8+F8</f>
        <v>76.88</v>
      </c>
      <c r="H8" s="16">
        <v>4</v>
      </c>
      <c r="I8" s="16" t="s">
        <v>17</v>
      </c>
      <c r="J8" s="19"/>
    </row>
    <row r="9" ht="50" customHeight="1" spans="1:10">
      <c r="A9" s="13"/>
      <c r="B9" s="14" t="s">
        <v>20</v>
      </c>
      <c r="C9" s="15">
        <v>73.5</v>
      </c>
      <c r="D9" s="16">
        <f>C9*0.4</f>
        <v>29.4</v>
      </c>
      <c r="E9" s="17">
        <v>66.6</v>
      </c>
      <c r="F9" s="18">
        <f>E9*0.6</f>
        <v>39.96</v>
      </c>
      <c r="G9" s="18">
        <f>D9+F9</f>
        <v>69.36</v>
      </c>
      <c r="H9" s="16">
        <v>5</v>
      </c>
      <c r="I9" s="16" t="s">
        <v>17</v>
      </c>
      <c r="J9" s="19"/>
    </row>
  </sheetData>
  <sortState ref="A4:I9">
    <sortCondition ref="G4:G9" descending="1"/>
  </sortState>
  <mergeCells count="10">
    <mergeCell ref="A2:J2"/>
    <mergeCell ref="C3:D3"/>
    <mergeCell ref="E3:F3"/>
    <mergeCell ref="A3:A4"/>
    <mergeCell ref="A5:A9"/>
    <mergeCell ref="B3:B4"/>
    <mergeCell ref="G3:G4"/>
    <mergeCell ref="H3:H4"/>
    <mergeCell ref="I3:I4"/>
    <mergeCell ref="J3:J4"/>
  </mergeCells>
  <pageMargins left="0.708333333333333" right="0.432638888888889" top="0.786805555555556" bottom="0.747916666666667"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前进街</Company>
  <Application>Microsoft Excel</Application>
  <HeadingPairs>
    <vt:vector size="2" baseType="variant">
      <vt:variant>
        <vt:lpstr>工作表</vt:lpstr>
      </vt:variant>
      <vt:variant>
        <vt:i4>1</vt:i4>
      </vt:variant>
    </vt:vector>
  </HeadingPairs>
  <TitlesOfParts>
    <vt:vector size="1" baseType="lpstr">
      <vt:lpstr>综合材料岗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胡晓惠</dc:creator>
  <cp:lastModifiedBy>Administrator</cp:lastModifiedBy>
  <dcterms:created xsi:type="dcterms:W3CDTF">2019-09-10T01:21:00Z</dcterms:created>
  <dcterms:modified xsi:type="dcterms:W3CDTF">2021-07-28T07:37:50Z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ies>
</file>