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45"/>
  </bookViews>
  <sheets>
    <sheet name="不合格信息表" sheetId="1" r:id="rId1"/>
  </sheets>
  <definedNames>
    <definedName name="_xlnm._FilterDatabase" localSheetId="0" hidden="1">不合格信息表!$A$2:$Q$51</definedName>
  </definedNames>
  <calcPr calcId="144525"/>
</workbook>
</file>

<file path=xl/sharedStrings.xml><?xml version="1.0" encoding="utf-8"?>
<sst xmlns="http://schemas.openxmlformats.org/spreadsheetml/2006/main" count="712" uniqueCount="360">
  <si>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</si>
  <si>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</si>
  <si>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</si>
  <si>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</si>
  <si>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</si>
  <si>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</si>
  <si>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</si>
  <si>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</si>
  <si>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</si>
  <si>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</si>
  <si>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</si>
  <si>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</si>
  <si>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</si>
  <si>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</si>
  <si>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</si>
  <si>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</si>
  <si>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</si>
  <si>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</si>
  <si>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芥蓝</t>
  </si>
  <si>
    <t>/</t>
  </si>
  <si>
    <t>广州市海珠区江宝肉菜市场苏俊</t>
  </si>
  <si>
    <t>广州市海珠区南村路109-115号江宝肉菜市场蔬菜3档</t>
  </si>
  <si>
    <t>天嘉市场</t>
  </si>
  <si>
    <t>A区176档</t>
  </si>
  <si>
    <t>其他</t>
  </si>
  <si>
    <t>虫螨腈</t>
  </si>
  <si>
    <t>≤0.1mg/kg</t>
  </si>
  <si>
    <t>0.31mg/kg</t>
  </si>
  <si>
    <t>华测检测认证集团股份有限公司</t>
  </si>
  <si>
    <t>食用农产品</t>
  </si>
  <si>
    <r>
      <rPr>
        <sz val="10"/>
        <rFont val="宋体"/>
        <charset val="0"/>
      </rPr>
      <t>MIMI</t>
    </r>
    <r>
      <rPr>
        <sz val="10"/>
        <rFont val="宋体"/>
        <charset val="134"/>
      </rPr>
      <t>世界虾味条</t>
    </r>
  </si>
  <si>
    <r>
      <rPr>
        <sz val="10"/>
        <rFont val="宋体"/>
        <charset val="134"/>
      </rPr>
      <t>博味</t>
    </r>
    <r>
      <rPr>
        <sz val="10"/>
        <rFont val="宋体"/>
        <charset val="0"/>
      </rPr>
      <t>+</t>
    </r>
    <r>
      <rPr>
        <sz val="10"/>
        <rFont val="宋体"/>
        <charset val="134"/>
      </rPr>
      <t>图案</t>
    </r>
  </si>
  <si>
    <r>
      <rPr>
        <sz val="10"/>
        <rFont val="宋体"/>
        <charset val="0"/>
      </rPr>
      <t>82g/</t>
    </r>
    <r>
      <rPr>
        <sz val="10"/>
        <rFont val="宋体"/>
        <charset val="134"/>
      </rPr>
      <t>包</t>
    </r>
  </si>
  <si>
    <t>2022/03/03</t>
  </si>
  <si>
    <t>广州羊城职业技术学校</t>
  </si>
  <si>
    <t>广州市白云区石井凤凰大道（仓库名称：默认仓库；仓库地址：广州市白云区石井凤凰大道）</t>
  </si>
  <si>
    <t>潮州市博味食品有限公司</t>
  </si>
  <si>
    <t>潮州市潮安区东凤护堤公路博士路段</t>
  </si>
  <si>
    <t>过氧化值（以脂肪计）</t>
  </si>
  <si>
    <t>≤0.25g/100g</t>
  </si>
  <si>
    <t>0.60g/100g</t>
  </si>
  <si>
    <t>广东省食品工业研究所有限公司（广东省质量监督食品检验站）</t>
  </si>
  <si>
    <t>薯类和膨化食品</t>
  </si>
  <si>
    <t>油麦菜</t>
  </si>
  <si>
    <t>广州市海珠区赤岗市场甘文典</t>
  </si>
  <si>
    <t>广州市海珠区赤岗西路20号之十三101室（部位：A自编111、112、113号）</t>
  </si>
  <si>
    <t>大伟蔬菜批发</t>
  </si>
  <si>
    <t>桂江市场大门口</t>
  </si>
  <si>
    <t>阿维菌素</t>
  </si>
  <si>
    <t>≤0.05mg/kg</t>
  </si>
  <si>
    <t>0.081mg/kg</t>
  </si>
  <si>
    <t>甜脆木仁木面</t>
  </si>
  <si>
    <t>嘉华食品</t>
  </si>
  <si>
    <t>2.5kg/袋</t>
  </si>
  <si>
    <t>广州市越秀区龙瑞食品商行</t>
  </si>
  <si>
    <t>广州市越秀区一德路247号一德交易市场188铺</t>
  </si>
  <si>
    <t>新兴县新城镇嘉华果子食品厂</t>
  </si>
  <si>
    <t>广东省云浮市新兴县新城镇小南路凤凰开发区</t>
  </si>
  <si>
    <t>山梨酸及其钾盐（以山梨酸计）</t>
  </si>
  <si>
    <t>≤0.5g/kg</t>
  </si>
  <si>
    <t>0.622g/kg</t>
  </si>
  <si>
    <t>广州检验检测认证集团有限公司</t>
  </si>
  <si>
    <t>水果制品</t>
  </si>
  <si>
    <t>宁夏芥兰</t>
  </si>
  <si>
    <t>广州市海珠区赤岗市场郭隆</t>
  </si>
  <si>
    <t>广州市海珠区赤岗西路横二街8号首层第149、149-1号铺</t>
  </si>
  <si>
    <t>广州江南二级批发市场</t>
  </si>
  <si>
    <t>广州江南二级批发市场137档</t>
  </si>
  <si>
    <t>0.32mg/kg</t>
  </si>
  <si>
    <t>纯米浆手工粉</t>
  </si>
  <si>
    <t>散装称重</t>
  </si>
  <si>
    <t>广州金怡酒店有限公司</t>
  </si>
  <si>
    <t>广州市番禺区沙头街禺山西路333号</t>
  </si>
  <si>
    <t>脱氢乙酸及其钠盐（以脱氢乙酸计）</t>
  </si>
  <si>
    <t>不得使用</t>
  </si>
  <si>
    <t>0.332g/kg</t>
  </si>
  <si>
    <t>广州市食品检验所</t>
  </si>
  <si>
    <t>餐饮食品</t>
  </si>
  <si>
    <t>白鸭</t>
  </si>
  <si>
    <t>广州市南沙区东涌王素玲光鸡档</t>
  </si>
  <si>
    <t>广州市南沙区东涌镇东兴二路74号101东涌市场光鸡档鸡档8号</t>
  </si>
  <si>
    <t>何开发</t>
  </si>
  <si>
    <t>清河市场光鸡区E区298号</t>
  </si>
  <si>
    <t>其他（供货商）</t>
  </si>
  <si>
    <t>多西环素</t>
  </si>
  <si>
    <t>≤100μg/kg</t>
  </si>
  <si>
    <t>137μg/kg</t>
  </si>
  <si>
    <t>集中消毒餐饮具（玻璃杯）</t>
  </si>
  <si>
    <t>广州怡彬顺顺餐饮服务有限公司</t>
  </si>
  <si>
    <t>广州市荔湾区锦佳三街1号101房102房</t>
  </si>
  <si>
    <t>兴康餐具清洁有限公司</t>
  </si>
  <si>
    <t>佛山市南海盐埗环镇北路华圣工业区4座</t>
  </si>
  <si>
    <t>大肠菌群</t>
  </si>
  <si>
    <t>不得检出</t>
  </si>
  <si>
    <r>
      <rPr>
        <sz val="10"/>
        <rFont val="宋体"/>
        <charset val="134"/>
      </rPr>
      <t>检出/50cm</t>
    </r>
    <r>
      <rPr>
        <vertAlign val="superscript"/>
        <sz val="10"/>
        <rFont val="宋体"/>
        <charset val="134"/>
      </rPr>
      <t>2</t>
    </r>
  </si>
  <si>
    <t>餐饮具</t>
  </si>
  <si>
    <t>老姜</t>
  </si>
  <si>
    <t>散装</t>
  </si>
  <si>
    <t>广州市增城勤润蔬菜档</t>
  </si>
  <si>
    <t>广州市增城石滩镇和兴肉菜市场内蔬菜22、23</t>
  </si>
  <si>
    <t>噻虫胺</t>
  </si>
  <si>
    <t>≤0.2mg/kg</t>
  </si>
  <si>
    <t>1.06mg/kg</t>
  </si>
  <si>
    <t>广州海关技术中心</t>
  </si>
  <si>
    <t>惠州爽口梅菜</t>
  </si>
  <si>
    <t>广东胜佳超市有限公司建设分店</t>
  </si>
  <si>
    <t>广州市越秀区建设三马路38号之一首、夹层</t>
  </si>
  <si>
    <t>惠东县多祝镇增光甜一芯梅菜销售店</t>
  </si>
  <si>
    <t>惠东县多祝镇增光工业区南门小区</t>
  </si>
  <si>
    <t>甜蜜素（以环己基氨基磺酸计）</t>
  </si>
  <si>
    <t>≤1.0g/kg</t>
  </si>
  <si>
    <t>1.16g/kg</t>
  </si>
  <si>
    <t>蔬菜制品</t>
  </si>
  <si>
    <t>荷兰豆</t>
  </si>
  <si>
    <t>广州市海珠区西华农贸综合市场欧伟容</t>
  </si>
  <si>
    <t>广州市海珠区工业大道沙园西华一街西华市场东场二楼B73档</t>
  </si>
  <si>
    <t>许建英</t>
  </si>
  <si>
    <t>广东省广州市白云区江南市场鲜菜215-216档樟泰记</t>
  </si>
  <si>
    <t>多菌灵</t>
  </si>
  <si>
    <t>≤0.02mg/kg</t>
  </si>
  <si>
    <t>0.0485mg/kg</t>
  </si>
  <si>
    <t>凉拌木耳</t>
  </si>
  <si>
    <t>广州市百乐承霖餐饮管理有限公司</t>
  </si>
  <si>
    <t>广州市越秀区侨光路8号A、C座3楼，A座4楼</t>
  </si>
  <si>
    <t>大肠埃希氏菌</t>
  </si>
  <si>
    <t>满意：＜20,可接受：20～100,不合格：＞100
CFU/g</t>
  </si>
  <si>
    <t>180CFU/g</t>
  </si>
  <si>
    <t>贵州高原生态鸡蛋</t>
  </si>
  <si>
    <t>500g（10枚装）/盒</t>
  </si>
  <si>
    <t>广东优选一品商业有限公司广州第十七分公司</t>
  </si>
  <si>
    <t>广州市荔湾区西湾路多利街3号（复式）自编之一</t>
  </si>
  <si>
    <t>北京优之行科技有限公司</t>
  </si>
  <si>
    <t>甲硝唑</t>
  </si>
  <si>
    <t>1107μg/kg</t>
  </si>
  <si>
    <t>酥脆薄饼（自然海苔味）</t>
  </si>
  <si>
    <t>KOOMU</t>
  </si>
  <si>
    <t>300g/盒</t>
  </si>
  <si>
    <t>广州市来利洪饼业有限公司</t>
  </si>
  <si>
    <t>广州市白云区人和镇秀盛路129号</t>
  </si>
  <si>
    <t>广州市来利食品有限公司</t>
  </si>
  <si>
    <t>广州市白云区人和镇秀盛路129号2栋</t>
  </si>
  <si>
    <t>委托</t>
  </si>
  <si>
    <t>0.0262g/kg</t>
  </si>
  <si>
    <t>饼干</t>
  </si>
  <si>
    <t>九节虾</t>
  </si>
  <si>
    <t>广州市黄埔区邓记海鲜档</t>
  </si>
  <si>
    <t>广州市黄埔区黄埔东路1319号双沙综合市场首层第16号档</t>
  </si>
  <si>
    <t>黄沙水产交易市场彬记水产</t>
  </si>
  <si>
    <t>广州市荔湾区丛桂路21号临1档</t>
  </si>
  <si>
    <t>土霉素</t>
  </si>
  <si>
    <t>≤200μg/kg</t>
  </si>
  <si>
    <t>1300μg/kg</t>
  </si>
  <si>
    <t>广东省科学院测试分析研究所（中国广州分析测试中心）</t>
  </si>
  <si>
    <t>土霉素/金霉素/四环素（组合含量）</t>
  </si>
  <si>
    <t>佛手凉果</t>
  </si>
  <si>
    <t>老医师</t>
  </si>
  <si>
    <t>90克/瓶</t>
  </si>
  <si>
    <t>广州百佳永辉超市有限公司花地人家分店</t>
  </si>
  <si>
    <t>广州市荔湾区百花路8号自编103房</t>
  </si>
  <si>
    <t>广东济公保健食品有限公司</t>
  </si>
  <si>
    <t>广东省潮州市潮安区潮安大道济公大厦</t>
  </si>
  <si>
    <t>铅（以Pb计）</t>
  </si>
  <si>
    <t>≤1.0mg/kg</t>
  </si>
  <si>
    <t>1.67mg/kg</t>
  </si>
  <si>
    <t>1、乌鸡
2、土鸡
3、黑脚鸡</t>
  </si>
  <si>
    <t>鳌头镇人和市场邱满全</t>
  </si>
  <si>
    <t>广州市从化区鳌头镇人和市场内</t>
  </si>
  <si>
    <t>氯霉素</t>
  </si>
  <si>
    <t>1、1.22μg/kg
2、6.40μg/kg
3、5.04μg/kg</t>
  </si>
  <si>
    <t>古树红茶</t>
  </si>
  <si>
    <t>福翎</t>
  </si>
  <si>
    <t>357克/饼</t>
  </si>
  <si>
    <t>广州市荔湾区福翎茶行</t>
  </si>
  <si>
    <t>广州市荔湾区安定首约18号自编南区K座8、9号</t>
  </si>
  <si>
    <t>勐海瑞海茶业有限责任公司</t>
  </si>
  <si>
    <t>勐海县勐海镇曼短村民委员会曼短村</t>
  </si>
  <si>
    <t>勐海天茗茶厂</t>
  </si>
  <si>
    <t>景洪至勐海二级路39K-40K处</t>
  </si>
  <si>
    <t>草甘膦</t>
  </si>
  <si>
    <t>≤1mg/kg</t>
  </si>
  <si>
    <t>1.52mg/kg</t>
  </si>
  <si>
    <t>国家加工食品质量检验检测中心（广东）</t>
  </si>
  <si>
    <t>茶叶及相关制品</t>
  </si>
  <si>
    <t>1、冰鲜三文鱼鱼肉（生食动物性水产品）
2、冰鲜三文鱼切片（生食动物性水产品）</t>
  </si>
  <si>
    <t>1、200g/盒
2、180g/盒</t>
  </si>
  <si>
    <t>广州盒马鲜生网络科技有限公司海珠区第二分公司</t>
  </si>
  <si>
    <t>广州市海珠区宝业路2号地下一层01房（部位:自编之108再自编B1-42、B1-43、B1-44号铺）;广州市海珠区宝岗大道474号101房之自编A1-28号铺</t>
  </si>
  <si>
    <t>广东元源食品有限公司</t>
  </si>
  <si>
    <t>广东省东莞市石龙镇西湖温泉南路70号3号楼302室</t>
  </si>
  <si>
    <t>菌落总数</t>
  </si>
  <si>
    <t>n=5
c=2
m=50000
M=100000
CFU/g</t>
  </si>
  <si>
    <t>1、390000,150000,450000,1500000,930000CFU/g
2、1600000,890000,11000000,13000000,3200000CFU/g</t>
  </si>
  <si>
    <t>水产制品</t>
  </si>
  <si>
    <t>绿豆芽</t>
  </si>
  <si>
    <t>港湾北市场梁二妹</t>
  </si>
  <si>
    <t>广州市黄埔区港湾北市场056号铺位</t>
  </si>
  <si>
    <t>4-氯苯氧乙酸钠（以4-氯苯氧乙酸计）</t>
  </si>
  <si>
    <t>44μg/kg</t>
  </si>
  <si>
    <t>甜酱红米肠（斋肠粉底）</t>
  </si>
  <si>
    <r>
      <rPr>
        <sz val="10"/>
        <rFont val="宋体"/>
        <charset val="0"/>
      </rPr>
      <t xml:space="preserve"> 满意：＜10</t>
    </r>
    <r>
      <rPr>
        <vertAlign val="superscript"/>
        <sz val="10"/>
        <rFont val="宋体"/>
        <charset val="0"/>
      </rPr>
      <t>4</t>
    </r>
    <r>
      <rPr>
        <sz val="10"/>
        <rFont val="宋体"/>
        <charset val="0"/>
      </rPr>
      <t>,可接受：10</t>
    </r>
    <r>
      <rPr>
        <vertAlign val="superscript"/>
        <sz val="10"/>
        <rFont val="宋体"/>
        <charset val="0"/>
      </rPr>
      <t>4</t>
    </r>
    <r>
      <rPr>
        <sz val="10"/>
        <rFont val="宋体"/>
        <charset val="0"/>
      </rPr>
      <t>～＜10</t>
    </r>
    <r>
      <rPr>
        <vertAlign val="superscript"/>
        <sz val="10"/>
        <rFont val="宋体"/>
        <charset val="0"/>
      </rPr>
      <t>5</t>
    </r>
    <r>
      <rPr>
        <sz val="10"/>
        <rFont val="宋体"/>
        <charset val="0"/>
      </rPr>
      <t>,不合格：≥10</t>
    </r>
    <r>
      <rPr>
        <vertAlign val="superscript"/>
        <sz val="10"/>
        <rFont val="宋体"/>
        <charset val="0"/>
      </rPr>
      <t>5</t>
    </r>
    <r>
      <rPr>
        <sz val="10"/>
        <rFont val="宋体"/>
        <charset val="0"/>
      </rPr>
      <t xml:space="preserve">
CFU/g</t>
    </r>
  </si>
  <si>
    <t>2700000CFU/g</t>
  </si>
  <si>
    <t>鲈鱼</t>
  </si>
  <si>
    <t>粤恒丰水产品综合批发市场鸿泰水产</t>
  </si>
  <si>
    <t>广州市荔湾区黄沙水产市场105档</t>
  </si>
  <si>
    <t>磺胺类（总量）</t>
  </si>
  <si>
    <t>332μg/kg</t>
  </si>
  <si>
    <t>姬松茸</t>
  </si>
  <si>
    <t>琼彬及图形商标</t>
  </si>
  <si>
    <t>160克/袋</t>
  </si>
  <si>
    <t>广东永旺天河城商业有限公司广州建和广场分公司</t>
  </si>
  <si>
    <t>广州市越秀区农林下路37号建和商业广场店铺负一层</t>
  </si>
  <si>
    <t>廉江市新禧食品有限公司</t>
  </si>
  <si>
    <t>廉江市西街82号内综合楼三层</t>
  </si>
  <si>
    <t>深圳市琼彬贸易有限公司</t>
  </si>
  <si>
    <t>深圳市福田区南国大厦1栋11层A室</t>
  </si>
  <si>
    <t>苯甲酸及其钠盐（以苯甲酸计）</t>
  </si>
  <si>
    <t>0.305g/kg</t>
  </si>
  <si>
    <t>淡水鲈鱼（淡水瓜）</t>
  </si>
  <si>
    <t>广州市田美润福商业有限公司</t>
  </si>
  <si>
    <t>广州市花都区龙珠路与凤凰路交汇处西南角</t>
  </si>
  <si>
    <t>深圳市缘龙农业有限公司</t>
  </si>
  <si>
    <t>深圳市龙华区民治街道上芬社区工业西路勤芬路交汇处</t>
  </si>
  <si>
    <t>297μg/kg</t>
  </si>
  <si>
    <t>广东省科学院生物与医学工程研究所</t>
  </si>
  <si>
    <t>叉烧</t>
  </si>
  <si>
    <t>广州市花都区花山申氏烧腊加工厂</t>
  </si>
  <si>
    <t>广州市花都区花山镇龙南路自编23号之九</t>
  </si>
  <si>
    <t>0.464μg/kg</t>
  </si>
  <si>
    <t>肉制品</t>
  </si>
  <si>
    <t>五谷杂粮蛋（鸡蛋）</t>
  </si>
  <si>
    <t>广州市从化江埔瑞姐药材档</t>
  </si>
  <si>
    <t>广州市从化区江埔街河东市场内F26</t>
  </si>
  <si>
    <t>广州市从化贵东蛋行</t>
  </si>
  <si>
    <t>广州市从化七星路七星市场A25档</t>
  </si>
  <si>
    <t>94.3μg/kg</t>
  </si>
  <si>
    <t>精美酱菜（榨菜丝）</t>
  </si>
  <si>
    <t>广州市海珠区斯登百货经营部</t>
  </si>
  <si>
    <t>广州市海珠区凤和村鹭江西街13号地下</t>
  </si>
  <si>
    <t>1.48g/kg</t>
  </si>
  <si>
    <t>防腐剂混合使用时各自用量占其最大使用量的比例之和</t>
  </si>
  <si>
    <t>≤1</t>
  </si>
  <si>
    <t>花甲</t>
  </si>
  <si>
    <t>广州市花都区赤坭好景海鲜店</t>
  </si>
  <si>
    <t>广州市花都区赤坭镇华新街5号之15号</t>
  </si>
  <si>
    <t>辉记水产</t>
  </si>
  <si>
    <t>佛山市南海区大沥镇环球水产市场I08-09</t>
  </si>
  <si>
    <t>恩诺沙星</t>
  </si>
  <si>
    <t>160μg/kg</t>
  </si>
  <si>
    <t>沙巴哇芒果干</t>
  </si>
  <si>
    <t>图形商标</t>
  </si>
  <si>
    <t>108g/袋</t>
  </si>
  <si>
    <t>2022/01/02</t>
  </si>
  <si>
    <t>芯果科技（广州）有限公司天河区第七分公司</t>
  </si>
  <si>
    <t>广州市天河区迎龙路1号1092室</t>
  </si>
  <si>
    <t>鹤山市凤城富隆食品有限公司</t>
  </si>
  <si>
    <t>广东省江门市鹤山市址山镇四九墟凌村工业区</t>
  </si>
  <si>
    <t>广州多拉瑞贸易有限公司</t>
  </si>
  <si>
    <t>广州市海珠区昌岗中路166号之三1007房</t>
  </si>
  <si>
    <t>n=5
c=2
m=1000
M=10000
CFU/g</t>
  </si>
  <si>
    <t>2300,39000, 14000,280, 17000,CFU/g</t>
  </si>
  <si>
    <t>广州质量监督检测研究院</t>
  </si>
  <si>
    <t>鲜鸡蛋8枚装</t>
  </si>
  <si>
    <t>广州华见超市有限公司</t>
  </si>
  <si>
    <t>广州市天河区华观路1934号B103铺，B104铺，B105铺，B106铺</t>
  </si>
  <si>
    <t>李乾灿</t>
  </si>
  <si>
    <t>广州市白云区江南市场</t>
  </si>
  <si>
    <t>地美硝唑</t>
  </si>
  <si>
    <t>122μg/kg</t>
  </si>
  <si>
    <t>自消毒餐饮具（碗）</t>
  </si>
  <si>
    <t>广州市喜兴客餐饮服务有限责任公司</t>
  </si>
  <si>
    <t>广州市越秀区教育路1-9号首层自编5号</t>
  </si>
  <si>
    <t>草莓干</t>
  </si>
  <si>
    <t>100克/包</t>
  </si>
  <si>
    <t>2022/05/13</t>
  </si>
  <si>
    <t>深圳华润万佳超级市场有限公司天河店</t>
  </si>
  <si>
    <t>广州市天河区中山大道中1116号乐都汇购物中心L2F004、L3F004</t>
  </si>
  <si>
    <t>漳州尚农食品有限公司</t>
  </si>
  <si>
    <t>福建省漳州市芗城区石亭镇漳龙物流园区B8栋三层-四层</t>
  </si>
  <si>
    <t>杭州尚农食品有限公司</t>
  </si>
  <si>
    <t>浙江省杭州市余杭区瓶窑镇前程路38号1401室</t>
  </si>
  <si>
    <t>1700,1800, 1800,1500,1600,CFU/g</t>
  </si>
  <si>
    <t>青瓜</t>
  </si>
  <si>
    <t>广州市海珠区午炀驿商行</t>
  </si>
  <si>
    <t>广州市海珠区榕景路38号首层</t>
  </si>
  <si>
    <t>广州市钱大妈供应链有限公司</t>
  </si>
  <si>
    <t>广州市白云区江高镇江三路26号</t>
  </si>
  <si>
    <t>克百威</t>
  </si>
  <si>
    <t>0.19mg/kg</t>
  </si>
  <si>
    <t>香菇云耳嫩肉肠（斋肠粉底）</t>
  </si>
  <si>
    <t>广州市虾品餐饮有限公司</t>
  </si>
  <si>
    <t>广州市越秀区侨光路10号万艺广场五楼自编501之一房</t>
  </si>
  <si>
    <r>
      <rPr>
        <sz val="10"/>
        <rFont val="宋体"/>
        <charset val="0"/>
      </rPr>
      <t xml:space="preserve"> </t>
    </r>
    <r>
      <rPr>
        <sz val="10"/>
        <rFont val="宋体"/>
        <charset val="134"/>
      </rPr>
      <t>满意：＜</t>
    </r>
    <r>
      <rPr>
        <sz val="10"/>
        <rFont val="宋体"/>
        <charset val="0"/>
      </rPr>
      <t>10</t>
    </r>
    <r>
      <rPr>
        <vertAlign val="superscript"/>
        <sz val="10"/>
        <rFont val="宋体"/>
        <charset val="0"/>
      </rPr>
      <t>4</t>
    </r>
    <r>
      <rPr>
        <sz val="10"/>
        <rFont val="宋体"/>
        <charset val="0"/>
      </rPr>
      <t>,</t>
    </r>
    <r>
      <rPr>
        <sz val="10"/>
        <rFont val="宋体"/>
        <charset val="134"/>
      </rPr>
      <t>可接受：</t>
    </r>
    <r>
      <rPr>
        <sz val="10"/>
        <rFont val="宋体"/>
        <charset val="0"/>
      </rPr>
      <t>10</t>
    </r>
    <r>
      <rPr>
        <vertAlign val="superscript"/>
        <sz val="10"/>
        <rFont val="宋体"/>
        <charset val="0"/>
      </rPr>
      <t>4</t>
    </r>
    <r>
      <rPr>
        <sz val="10"/>
        <rFont val="宋体"/>
        <charset val="134"/>
      </rPr>
      <t>～＜</t>
    </r>
    <r>
      <rPr>
        <sz val="10"/>
        <rFont val="宋体"/>
        <charset val="0"/>
      </rPr>
      <t>10</t>
    </r>
    <r>
      <rPr>
        <vertAlign val="superscript"/>
        <sz val="10"/>
        <rFont val="宋体"/>
        <charset val="0"/>
      </rPr>
      <t>5</t>
    </r>
    <r>
      <rPr>
        <sz val="10"/>
        <rFont val="宋体"/>
        <charset val="0"/>
      </rPr>
      <t>,</t>
    </r>
    <r>
      <rPr>
        <sz val="10"/>
        <rFont val="宋体"/>
        <charset val="134"/>
      </rPr>
      <t>不合格：</t>
    </r>
    <r>
      <rPr>
        <sz val="10"/>
        <rFont val="宋体"/>
        <charset val="0"/>
      </rPr>
      <t>≥10</t>
    </r>
    <r>
      <rPr>
        <vertAlign val="superscript"/>
        <sz val="10"/>
        <rFont val="宋体"/>
        <charset val="0"/>
      </rPr>
      <t>5</t>
    </r>
    <r>
      <rPr>
        <sz val="10"/>
        <rFont val="宋体"/>
        <charset val="0"/>
      </rPr>
      <t xml:space="preserve">
CFU/g</t>
    </r>
  </si>
  <si>
    <t>2600000CFU/g</t>
  </si>
  <si>
    <t>广州市花都区狮岭乐卖特百货商店</t>
  </si>
  <si>
    <t>广州市花都区狮岭镇益群村自编平南社合群路益群农贸综合市场</t>
  </si>
  <si>
    <t>腾汇水产</t>
  </si>
  <si>
    <t>盐步环球市场贝类街7-10档口</t>
  </si>
  <si>
    <t>氟苯尼考</t>
  </si>
  <si>
    <t>738μg/kg</t>
  </si>
  <si>
    <t>云耳</t>
  </si>
  <si>
    <t>茂源+图形商标</t>
  </si>
  <si>
    <t>200克/包</t>
  </si>
  <si>
    <t>广州市茂源贸易有限公司</t>
  </si>
  <si>
    <t>广州市荔湾区东沙荷景路13号4幢201房</t>
  </si>
  <si>
    <t>水分</t>
  </si>
  <si>
    <t>≤12g/100g</t>
  </si>
  <si>
    <t>14.1g/100g</t>
  </si>
  <si>
    <t>国家轻工业食品质量监督检测广州站</t>
  </si>
  <si>
    <t>广州市鱼旺实发餐饮有限公司</t>
  </si>
  <si>
    <t>广州市番禺区桥南街市良路9号金业花园综合楼101、201、301</t>
  </si>
  <si>
    <t>0.13mg/kg</t>
  </si>
  <si>
    <t>甘草橄榄（蜜饯）</t>
  </si>
  <si>
    <t>250g/包</t>
  </si>
  <si>
    <t>2022/01/01</t>
  </si>
  <si>
    <t>广州市心心购物广场有限公司</t>
  </si>
  <si>
    <t>广州市花都区新华街宝华路36号二层</t>
  </si>
  <si>
    <t>漳州市再昌食品有限公司</t>
  </si>
  <si>
    <t>福建省漳州市金峰开发区漳华路3436号</t>
  </si>
  <si>
    <t>2200,2800, 4200,2200, 2400,CFU/g</t>
  </si>
  <si>
    <t>广州市黄埔区田保蔬果店</t>
  </si>
  <si>
    <t>广州市黄埔区云埔街云埔五路73号</t>
  </si>
  <si>
    <t>盛泰水产贝类批发零售</t>
  </si>
  <si>
    <t>佛山市环球水产交易市场附座12号档</t>
  </si>
  <si>
    <t>650μg/kg</t>
  </si>
  <si>
    <t>8080μg/kg</t>
  </si>
  <si>
    <t>丹吉儿®钙镁维生素D软胶囊</t>
  </si>
  <si>
    <t>200克（1克×200）/盒</t>
  </si>
  <si>
    <t>2022/02/12</t>
  </si>
  <si>
    <t>广州丹吉儿生物科技有限公司</t>
  </si>
  <si>
    <t>广州市天河区科技园建中路64、66号西608房</t>
  </si>
  <si>
    <t>广东爱塔馨安生物科技有限公司</t>
  </si>
  <si>
    <t>广州市番禺区南村镇里仁洞金山工业园自编4号厂房</t>
  </si>
  <si>
    <r>
      <rPr>
        <sz val="10"/>
        <rFont val="宋体"/>
        <charset val="134"/>
      </rPr>
      <t>每粒含维生素D</t>
    </r>
    <r>
      <rPr>
        <sz val="10"/>
        <rFont val="Times New Roman"/>
        <charset val="0"/>
      </rPr>
      <t>₃</t>
    </r>
    <r>
      <rPr>
        <sz val="10"/>
        <rFont val="宋体"/>
        <charset val="134"/>
      </rPr>
      <t>（以胆钙化醇计）</t>
    </r>
  </si>
  <si>
    <t xml:space="preserve">0.83μg～ 1.11μg </t>
  </si>
  <si>
    <t xml:space="preserve">0.357μg </t>
  </si>
  <si>
    <t>保健食品</t>
  </si>
  <si>
    <t>长豆角</t>
  </si>
  <si>
    <t>广州市白云区云城钟德燕菜档</t>
  </si>
  <si>
    <t>广州市白云区广花路新市大马路35号萧岗市场内的新菜档17号</t>
  </si>
  <si>
    <t>0.11mg/kg</t>
  </si>
  <si>
    <t>灭蝇胺</t>
  </si>
  <si>
    <t>≤0.5mg/kg</t>
  </si>
  <si>
    <t>0.79mg/kg</t>
  </si>
  <si>
    <t>大饭桌木薯淀粉（嫩肉生粉）</t>
  </si>
  <si>
    <t>大饭桌</t>
  </si>
  <si>
    <t>208克/包</t>
  </si>
  <si>
    <t>广州市白云区春秋超市</t>
  </si>
  <si>
    <t>广州市白云区广州大道北同和大街1号A310</t>
  </si>
  <si>
    <t>南宁大饭桌食品有限公司</t>
  </si>
  <si>
    <t>广西南宁市西乡塘区创业路6号生产综合楼2#车间五楼</t>
  </si>
  <si>
    <t>广州市大饭桌食品有限公司</t>
  </si>
  <si>
    <t>广州市白云区东平北路223号东恒大厦812室</t>
  </si>
  <si>
    <t>n=5
c=2
m=10000
M=100000
CFU/g</t>
  </si>
  <si>
    <t>14000,44000, 35000,140000, 14000,CFU/g</t>
  </si>
  <si>
    <t>淀粉及淀粉制品</t>
  </si>
  <si>
    <t>n=5
c=2
m=100
M=1000
CFU/g</t>
  </si>
  <si>
    <t>＜10,780, 430,2500, ＜10,CFU/g</t>
  </si>
  <si>
    <t>霉菌和酵母</t>
  </si>
  <si>
    <t>≤10³CFU/g</t>
  </si>
  <si>
    <t>8400CFU/g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</si>
</sst>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177" formatCode="yyyy\-mm\-dd"/>
    <numFmt numFmtId="178" formatCode="yyyy/m/d;@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name val="Calibri"/>
      <charset val="0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9"/>
      <name val="宋体"/>
      <charset val="134"/>
    </font>
    <font>
      <sz val="11"/>
      <color theme="1"/>
      <name val="Tahoma"/>
      <charset val="134"/>
    </font>
    <font>
      <vertAlign val="superscript"/>
      <sz val="10"/>
      <name val="宋体"/>
      <charset val="134"/>
    </font>
    <font>
      <vertAlign val="superscript"/>
      <sz val="10"/>
      <name val="宋体"/>
      <charset val="0"/>
    </font>
    <font>
      <sz val="1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8" fillId="29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7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/>
    <xf numFmtId="0" fontId="29" fillId="0" borderId="0">
      <alignment vertical="center"/>
    </xf>
    <xf numFmtId="0" fontId="30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30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/>
    <xf numFmtId="0" fontId="0" fillId="0" borderId="0">
      <alignment vertical="center"/>
    </xf>
    <xf numFmtId="0" fontId="31" fillId="0" borderId="0"/>
    <xf numFmtId="0" fontId="1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59" applyNumberFormat="1" applyFont="1" applyFill="1" applyBorder="1" applyAlignment="1">
      <alignment horizontal="center" vertical="center" wrapText="1"/>
    </xf>
    <xf numFmtId="49" fontId="3" fillId="0" borderId="2" xfId="59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34" applyNumberFormat="1" applyFont="1" applyFill="1" applyBorder="1" applyAlignment="1">
      <alignment horizontal="center" vertical="center" wrapText="1"/>
    </xf>
    <xf numFmtId="14" fontId="3" fillId="0" borderId="2" xfId="34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66" applyNumberFormat="1" applyFont="1" applyFill="1" applyBorder="1" applyAlignment="1">
      <alignment horizontal="center" vertical="center" wrapText="1"/>
    </xf>
    <xf numFmtId="49" fontId="3" fillId="0" borderId="2" xfId="34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3" fillId="0" borderId="2" xfId="59" applyNumberFormat="1" applyFont="1" applyFill="1" applyBorder="1" applyAlignment="1">
      <alignment horizontal="center" vertical="center" wrapText="1"/>
    </xf>
    <xf numFmtId="0" fontId="3" fillId="0" borderId="2" xfId="62" applyNumberFormat="1" applyFont="1" applyFill="1" applyBorder="1" applyAlignment="1">
      <alignment horizontal="center" vertical="center" wrapText="1"/>
    </xf>
    <xf numFmtId="177" fontId="3" fillId="0" borderId="2" xfId="59" applyNumberFormat="1" applyFont="1" applyFill="1" applyBorder="1" applyAlignment="1">
      <alignment horizontal="center" vertical="center" wrapText="1"/>
    </xf>
    <xf numFmtId="49" fontId="3" fillId="2" borderId="2" xfId="5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2" borderId="2" xfId="34" applyNumberFormat="1" applyFont="1" applyFill="1" applyBorder="1" applyAlignment="1">
      <alignment horizontal="center" vertical="center" wrapText="1"/>
    </xf>
    <xf numFmtId="0" fontId="1" fillId="0" borderId="2" xfId="34" applyNumberFormat="1" applyFont="1" applyFill="1" applyBorder="1" applyAlignment="1">
      <alignment horizontal="center" vertical="center" wrapText="1"/>
    </xf>
    <xf numFmtId="14" fontId="1" fillId="0" borderId="2" xfId="34" applyNumberFormat="1" applyFont="1" applyFill="1" applyBorder="1" applyAlignment="1">
      <alignment horizontal="center" vertical="center" wrapText="1"/>
    </xf>
    <xf numFmtId="0" fontId="1" fillId="0" borderId="2" xfId="34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2" fillId="0" borderId="2" xfId="3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34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34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62" applyNumberFormat="1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Sheet1_3" xfId="64"/>
    <cellStyle name="常规_ 承检机构X2016年X月不合格_6" xfId="65"/>
    <cellStyle name="常规 5" xfId="66"/>
    <cellStyle name="常规 4 3" xfId="67"/>
    <cellStyle name="常规 2 5" xfId="68"/>
    <cellStyle name="常规_日常食品、农产品、寿司" xfId="69"/>
    <cellStyle name="常规 14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  <cellStyle name="常规 2 4" xfId="80"/>
  </cellStyle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1"/>
  <sheetViews>
    <sheetView tabSelected="1" zoomScale="80" zoomScaleNormal="80" workbookViewId="0">
      <selection activeCell="B3" sqref="B3"/>
    </sheetView>
  </sheetViews>
  <sheetFormatPr defaultColWidth="9" defaultRowHeight="12"/>
  <cols>
    <col min="1" max="1" width="4.66666666666667" style="2" customWidth="1"/>
    <col min="2" max="2" width="9.88333333333333" style="2" customWidth="1"/>
    <col min="3" max="3" width="8.33333333333333" style="2" customWidth="1"/>
    <col min="4" max="4" width="9" style="2" customWidth="1"/>
    <col min="5" max="5" width="18.4333333333333" style="4" customWidth="1"/>
    <col min="6" max="12" width="18.1166666666667" style="2" customWidth="1"/>
    <col min="13" max="14" width="15.6333333333333" style="2" customWidth="1"/>
    <col min="15" max="15" width="17.1916666666667" style="2" customWidth="1"/>
    <col min="16" max="16" width="10.6333333333333" style="2" customWidth="1"/>
    <col min="17" max="17" width="10.15" style="2" customWidth="1"/>
    <col min="18" max="16384" width="9" style="2"/>
  </cols>
  <sheetData>
    <row r="1" spans="1:17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4" spans="1:1638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38" t="s">
        <v>10</v>
      </c>
      <c r="K2" s="38" t="s">
        <v>11</v>
      </c>
      <c r="L2" s="3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="2" customFormat="1" ht="36" spans="1:17">
      <c r="A3" s="11">
        <f>COUNT($A$1:A2)+1</f>
        <v>1</v>
      </c>
      <c r="B3" s="11" t="s">
        <v>18</v>
      </c>
      <c r="C3" s="11" t="s">
        <v>19</v>
      </c>
      <c r="D3" s="11" t="s">
        <v>19</v>
      </c>
      <c r="E3" s="11" t="s">
        <v>19</v>
      </c>
      <c r="F3" s="11" t="s">
        <v>20</v>
      </c>
      <c r="G3" s="11" t="s">
        <v>21</v>
      </c>
      <c r="H3" s="11" t="s">
        <v>19</v>
      </c>
      <c r="I3" s="11" t="s">
        <v>19</v>
      </c>
      <c r="J3" s="11" t="s">
        <v>22</v>
      </c>
      <c r="K3" s="11" t="s">
        <v>23</v>
      </c>
      <c r="L3" s="11" t="s">
        <v>24</v>
      </c>
      <c r="M3" s="17" t="s">
        <v>25</v>
      </c>
      <c r="N3" s="17" t="s">
        <v>26</v>
      </c>
      <c r="O3" s="17" t="s">
        <v>27</v>
      </c>
      <c r="P3" s="39" t="s">
        <v>28</v>
      </c>
      <c r="Q3" s="41" t="s">
        <v>29</v>
      </c>
    </row>
    <row r="4" s="2" customFormat="1" ht="60" spans="1:17">
      <c r="A4" s="11">
        <f>COUNT($A$1:A3)+1</f>
        <v>2</v>
      </c>
      <c r="B4" s="12" t="s">
        <v>30</v>
      </c>
      <c r="C4" s="13" t="s">
        <v>31</v>
      </c>
      <c r="D4" s="12" t="s">
        <v>32</v>
      </c>
      <c r="E4" s="14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1" t="s">
        <v>19</v>
      </c>
      <c r="K4" s="11" t="s">
        <v>19</v>
      </c>
      <c r="L4" s="11" t="s">
        <v>19</v>
      </c>
      <c r="M4" s="23" t="s">
        <v>38</v>
      </c>
      <c r="N4" s="23" t="s">
        <v>39</v>
      </c>
      <c r="O4" s="40" t="s">
        <v>40</v>
      </c>
      <c r="P4" s="24" t="s">
        <v>41</v>
      </c>
      <c r="Q4" s="47" t="s">
        <v>42</v>
      </c>
    </row>
    <row r="5" ht="48" spans="1:17">
      <c r="A5" s="11">
        <f>COUNT($A$1:A4)+1</f>
        <v>3</v>
      </c>
      <c r="B5" s="11" t="s">
        <v>43</v>
      </c>
      <c r="C5" s="11" t="s">
        <v>19</v>
      </c>
      <c r="D5" s="11" t="s">
        <v>19</v>
      </c>
      <c r="E5" s="11" t="s">
        <v>19</v>
      </c>
      <c r="F5" s="11" t="s">
        <v>44</v>
      </c>
      <c r="G5" s="11" t="s">
        <v>45</v>
      </c>
      <c r="H5" s="11" t="s">
        <v>19</v>
      </c>
      <c r="I5" s="11" t="s">
        <v>19</v>
      </c>
      <c r="J5" s="11" t="s">
        <v>46</v>
      </c>
      <c r="K5" s="11" t="s">
        <v>47</v>
      </c>
      <c r="L5" s="11" t="s">
        <v>24</v>
      </c>
      <c r="M5" s="17" t="s">
        <v>48</v>
      </c>
      <c r="N5" s="17" t="s">
        <v>49</v>
      </c>
      <c r="O5" s="17" t="s">
        <v>50</v>
      </c>
      <c r="P5" s="39" t="s">
        <v>28</v>
      </c>
      <c r="Q5" s="41" t="s">
        <v>29</v>
      </c>
    </row>
    <row r="6" ht="36" spans="1:17">
      <c r="A6" s="11">
        <f>COUNT($A$1:A5)+1</f>
        <v>4</v>
      </c>
      <c r="B6" s="11" t="s">
        <v>51</v>
      </c>
      <c r="C6" s="11" t="s">
        <v>52</v>
      </c>
      <c r="D6" s="11" t="s">
        <v>53</v>
      </c>
      <c r="E6" s="15">
        <v>44707</v>
      </c>
      <c r="F6" s="11" t="s">
        <v>54</v>
      </c>
      <c r="G6" s="11" t="s">
        <v>55</v>
      </c>
      <c r="H6" s="11" t="s">
        <v>56</v>
      </c>
      <c r="I6" s="11" t="s">
        <v>57</v>
      </c>
      <c r="J6" s="11" t="s">
        <v>19</v>
      </c>
      <c r="K6" s="11" t="s">
        <v>19</v>
      </c>
      <c r="L6" s="11" t="s">
        <v>19</v>
      </c>
      <c r="M6" s="11" t="s">
        <v>58</v>
      </c>
      <c r="N6" s="11" t="s">
        <v>59</v>
      </c>
      <c r="O6" s="11" t="s">
        <v>60</v>
      </c>
      <c r="P6" s="24" t="s">
        <v>61</v>
      </c>
      <c r="Q6" s="11" t="s">
        <v>62</v>
      </c>
    </row>
    <row r="7" s="2" customFormat="1" ht="36" spans="1:17">
      <c r="A7" s="11">
        <f>COUNT($A$1:A6)+1</f>
        <v>5</v>
      </c>
      <c r="B7" s="11" t="s">
        <v>63</v>
      </c>
      <c r="C7" s="11" t="s">
        <v>19</v>
      </c>
      <c r="D7" s="11" t="s">
        <v>19</v>
      </c>
      <c r="E7" s="11" t="s">
        <v>19</v>
      </c>
      <c r="F7" s="11" t="s">
        <v>64</v>
      </c>
      <c r="G7" s="11" t="s">
        <v>65</v>
      </c>
      <c r="H7" s="11" t="s">
        <v>19</v>
      </c>
      <c r="I7" s="11" t="s">
        <v>19</v>
      </c>
      <c r="J7" s="11" t="s">
        <v>66</v>
      </c>
      <c r="K7" s="11" t="s">
        <v>67</v>
      </c>
      <c r="L7" s="11" t="s">
        <v>24</v>
      </c>
      <c r="M7" s="17" t="s">
        <v>25</v>
      </c>
      <c r="N7" s="17" t="s">
        <v>26</v>
      </c>
      <c r="O7" s="17" t="s">
        <v>68</v>
      </c>
      <c r="P7" s="39" t="s">
        <v>28</v>
      </c>
      <c r="Q7" s="41" t="s">
        <v>29</v>
      </c>
    </row>
    <row r="8" s="2" customFormat="1" ht="24" spans="1:17">
      <c r="A8" s="11">
        <f>COUNT($A$1:A7)+1</f>
        <v>6</v>
      </c>
      <c r="B8" s="13" t="s">
        <v>69</v>
      </c>
      <c r="C8" s="13" t="s">
        <v>19</v>
      </c>
      <c r="D8" s="13" t="s">
        <v>70</v>
      </c>
      <c r="E8" s="11" t="s">
        <v>19</v>
      </c>
      <c r="F8" s="13" t="s">
        <v>71</v>
      </c>
      <c r="G8" s="13" t="s">
        <v>72</v>
      </c>
      <c r="H8" s="13" t="s">
        <v>71</v>
      </c>
      <c r="I8" s="13" t="s">
        <v>72</v>
      </c>
      <c r="J8" s="13" t="s">
        <v>19</v>
      </c>
      <c r="K8" s="13" t="s">
        <v>19</v>
      </c>
      <c r="L8" s="11" t="s">
        <v>19</v>
      </c>
      <c r="M8" s="24" t="s">
        <v>73</v>
      </c>
      <c r="N8" s="24" t="s">
        <v>74</v>
      </c>
      <c r="O8" s="24" t="s">
        <v>75</v>
      </c>
      <c r="P8" s="24" t="s">
        <v>76</v>
      </c>
      <c r="Q8" s="13" t="s">
        <v>77</v>
      </c>
    </row>
    <row r="9" s="2" customFormat="1" ht="36" spans="1:17">
      <c r="A9" s="11">
        <f>COUNT($A$1:A8)+1</f>
        <v>7</v>
      </c>
      <c r="B9" s="16" t="s">
        <v>78</v>
      </c>
      <c r="C9" s="16" t="s">
        <v>19</v>
      </c>
      <c r="D9" s="16" t="s">
        <v>70</v>
      </c>
      <c r="E9" s="11" t="s">
        <v>19</v>
      </c>
      <c r="F9" s="16" t="s">
        <v>79</v>
      </c>
      <c r="G9" s="16" t="s">
        <v>80</v>
      </c>
      <c r="H9" s="16" t="s">
        <v>19</v>
      </c>
      <c r="I9" s="16" t="s">
        <v>19</v>
      </c>
      <c r="J9" s="16" t="s">
        <v>81</v>
      </c>
      <c r="K9" s="16" t="s">
        <v>82</v>
      </c>
      <c r="L9" s="16" t="s">
        <v>83</v>
      </c>
      <c r="M9" s="11" t="s">
        <v>84</v>
      </c>
      <c r="N9" s="11" t="s">
        <v>85</v>
      </c>
      <c r="O9" s="41" t="s">
        <v>86</v>
      </c>
      <c r="P9" s="16" t="s">
        <v>61</v>
      </c>
      <c r="Q9" s="16" t="s">
        <v>29</v>
      </c>
    </row>
    <row r="10" s="2" customFormat="1" ht="36" spans="1:17">
      <c r="A10" s="11">
        <f>COUNT($A$1:A9)+1</f>
        <v>8</v>
      </c>
      <c r="B10" s="13" t="s">
        <v>87</v>
      </c>
      <c r="C10" s="13" t="s">
        <v>19</v>
      </c>
      <c r="D10" s="13" t="s">
        <v>19</v>
      </c>
      <c r="E10" s="11" t="s">
        <v>19</v>
      </c>
      <c r="F10" s="13" t="s">
        <v>88</v>
      </c>
      <c r="G10" s="13" t="s">
        <v>89</v>
      </c>
      <c r="H10" s="13" t="s">
        <v>90</v>
      </c>
      <c r="I10" s="13" t="s">
        <v>91</v>
      </c>
      <c r="J10" s="13" t="s">
        <v>19</v>
      </c>
      <c r="K10" s="13" t="s">
        <v>19</v>
      </c>
      <c r="L10" s="11" t="s">
        <v>19</v>
      </c>
      <c r="M10" s="24" t="s">
        <v>92</v>
      </c>
      <c r="N10" s="24" t="s">
        <v>93</v>
      </c>
      <c r="O10" s="24" t="s">
        <v>94</v>
      </c>
      <c r="P10" s="24" t="s">
        <v>76</v>
      </c>
      <c r="Q10" s="13" t="s">
        <v>95</v>
      </c>
    </row>
    <row r="11" s="2" customFormat="1" ht="24" spans="1:17">
      <c r="A11" s="11">
        <f>COUNT($A$1:A10)+1</f>
        <v>9</v>
      </c>
      <c r="B11" s="17" t="s">
        <v>96</v>
      </c>
      <c r="C11" s="17" t="s">
        <v>19</v>
      </c>
      <c r="D11" s="17" t="s">
        <v>97</v>
      </c>
      <c r="E11" s="11" t="s">
        <v>19</v>
      </c>
      <c r="F11" s="17" t="s">
        <v>98</v>
      </c>
      <c r="G11" s="17" t="s">
        <v>99</v>
      </c>
      <c r="H11" s="17" t="s">
        <v>19</v>
      </c>
      <c r="I11" s="17" t="s">
        <v>19</v>
      </c>
      <c r="J11" s="17" t="s">
        <v>19</v>
      </c>
      <c r="K11" s="17" t="s">
        <v>19</v>
      </c>
      <c r="L11" s="17" t="s">
        <v>19</v>
      </c>
      <c r="M11" s="17" t="s">
        <v>100</v>
      </c>
      <c r="N11" s="17" t="s">
        <v>101</v>
      </c>
      <c r="O11" s="17" t="s">
        <v>102</v>
      </c>
      <c r="P11" s="17" t="s">
        <v>103</v>
      </c>
      <c r="Q11" s="17" t="s">
        <v>29</v>
      </c>
    </row>
    <row r="12" s="2" customFormat="1" ht="24" spans="1:17">
      <c r="A12" s="11">
        <f>COUNT($A$1:A11)+1</f>
        <v>10</v>
      </c>
      <c r="B12" s="17" t="s">
        <v>104</v>
      </c>
      <c r="C12" s="17" t="s">
        <v>19</v>
      </c>
      <c r="D12" s="17" t="s">
        <v>70</v>
      </c>
      <c r="E12" s="18">
        <v>44755</v>
      </c>
      <c r="F12" s="19" t="s">
        <v>105</v>
      </c>
      <c r="G12" s="17" t="s">
        <v>106</v>
      </c>
      <c r="H12" s="17" t="s">
        <v>19</v>
      </c>
      <c r="I12" s="17" t="s">
        <v>19</v>
      </c>
      <c r="J12" s="17" t="s">
        <v>107</v>
      </c>
      <c r="K12" s="17" t="s">
        <v>108</v>
      </c>
      <c r="L12" s="17" t="s">
        <v>24</v>
      </c>
      <c r="M12" s="17" t="s">
        <v>109</v>
      </c>
      <c r="N12" s="17" t="s">
        <v>110</v>
      </c>
      <c r="O12" s="17" t="s">
        <v>111</v>
      </c>
      <c r="P12" s="17" t="s">
        <v>103</v>
      </c>
      <c r="Q12" s="17" t="s">
        <v>112</v>
      </c>
    </row>
    <row r="13" s="2" customFormat="1" ht="36" spans="1:17">
      <c r="A13" s="11">
        <f>COUNT($A$1:A12)+1</f>
        <v>11</v>
      </c>
      <c r="B13" s="11" t="s">
        <v>113</v>
      </c>
      <c r="C13" s="11" t="s">
        <v>19</v>
      </c>
      <c r="D13" s="11" t="s">
        <v>19</v>
      </c>
      <c r="E13" s="11" t="s">
        <v>19</v>
      </c>
      <c r="F13" s="11" t="s">
        <v>114</v>
      </c>
      <c r="G13" s="11" t="s">
        <v>115</v>
      </c>
      <c r="H13" s="11" t="s">
        <v>19</v>
      </c>
      <c r="I13" s="11" t="s">
        <v>19</v>
      </c>
      <c r="J13" s="11" t="s">
        <v>116</v>
      </c>
      <c r="K13" s="11" t="s">
        <v>117</v>
      </c>
      <c r="L13" s="11" t="s">
        <v>24</v>
      </c>
      <c r="M13" s="17" t="s">
        <v>118</v>
      </c>
      <c r="N13" s="17" t="s">
        <v>119</v>
      </c>
      <c r="O13" s="17" t="s">
        <v>120</v>
      </c>
      <c r="P13" s="39" t="s">
        <v>28</v>
      </c>
      <c r="Q13" s="41" t="s">
        <v>29</v>
      </c>
    </row>
    <row r="14" s="2" customFormat="1" ht="48" spans="1:17">
      <c r="A14" s="11">
        <f>COUNT($A$1:A13)+1</f>
        <v>12</v>
      </c>
      <c r="B14" s="13" t="s">
        <v>121</v>
      </c>
      <c r="C14" s="13" t="s">
        <v>19</v>
      </c>
      <c r="D14" s="13" t="s">
        <v>70</v>
      </c>
      <c r="E14" s="11" t="s">
        <v>19</v>
      </c>
      <c r="F14" s="13" t="s">
        <v>122</v>
      </c>
      <c r="G14" s="13" t="s">
        <v>123</v>
      </c>
      <c r="H14" s="13" t="s">
        <v>122</v>
      </c>
      <c r="I14" s="13" t="s">
        <v>123</v>
      </c>
      <c r="J14" s="13" t="s">
        <v>19</v>
      </c>
      <c r="K14" s="13" t="s">
        <v>19</v>
      </c>
      <c r="L14" s="11" t="s">
        <v>19</v>
      </c>
      <c r="M14" s="24" t="s">
        <v>124</v>
      </c>
      <c r="N14" s="24" t="s">
        <v>125</v>
      </c>
      <c r="O14" s="42" t="s">
        <v>126</v>
      </c>
      <c r="P14" s="24" t="s">
        <v>76</v>
      </c>
      <c r="Q14" s="13" t="s">
        <v>77</v>
      </c>
    </row>
    <row r="15" s="2" customFormat="1" ht="36" spans="1:17">
      <c r="A15" s="11">
        <f>COUNT($A$1:A14)+1</f>
        <v>13</v>
      </c>
      <c r="B15" s="13" t="s">
        <v>127</v>
      </c>
      <c r="C15" s="13" t="s">
        <v>19</v>
      </c>
      <c r="D15" s="13" t="s">
        <v>128</v>
      </c>
      <c r="E15" s="11" t="s">
        <v>19</v>
      </c>
      <c r="F15" s="13" t="s">
        <v>129</v>
      </c>
      <c r="G15" s="13" t="s">
        <v>130</v>
      </c>
      <c r="H15" s="13" t="s">
        <v>19</v>
      </c>
      <c r="I15" s="13" t="s">
        <v>19</v>
      </c>
      <c r="J15" s="13" t="s">
        <v>131</v>
      </c>
      <c r="K15" s="13" t="s">
        <v>19</v>
      </c>
      <c r="L15" s="13" t="s">
        <v>24</v>
      </c>
      <c r="M15" s="24" t="s">
        <v>132</v>
      </c>
      <c r="N15" s="24" t="s">
        <v>93</v>
      </c>
      <c r="O15" s="24" t="s">
        <v>133</v>
      </c>
      <c r="P15" s="24" t="s">
        <v>76</v>
      </c>
      <c r="Q15" s="13" t="s">
        <v>29</v>
      </c>
    </row>
    <row r="16" s="2" customFormat="1" ht="36" spans="1:17">
      <c r="A16" s="11">
        <f>COUNT($A$1:A15)+1</f>
        <v>14</v>
      </c>
      <c r="B16" s="20" t="s">
        <v>134</v>
      </c>
      <c r="C16" s="20" t="s">
        <v>135</v>
      </c>
      <c r="D16" s="20" t="s">
        <v>136</v>
      </c>
      <c r="E16" s="21">
        <v>44831</v>
      </c>
      <c r="F16" s="20" t="s">
        <v>137</v>
      </c>
      <c r="G16" s="20" t="s">
        <v>138</v>
      </c>
      <c r="H16" s="20" t="s">
        <v>137</v>
      </c>
      <c r="I16" s="20" t="s">
        <v>138</v>
      </c>
      <c r="J16" s="20" t="s">
        <v>139</v>
      </c>
      <c r="K16" s="20" t="s">
        <v>140</v>
      </c>
      <c r="L16" s="20" t="s">
        <v>141</v>
      </c>
      <c r="M16" s="11" t="s">
        <v>73</v>
      </c>
      <c r="N16" s="24" t="s">
        <v>74</v>
      </c>
      <c r="O16" s="24" t="s">
        <v>142</v>
      </c>
      <c r="P16" s="20" t="s">
        <v>103</v>
      </c>
      <c r="Q16" s="20" t="s">
        <v>143</v>
      </c>
    </row>
    <row r="17" spans="1:17">
      <c r="A17" s="22">
        <f>COUNT($A$1:A16)+1</f>
        <v>15</v>
      </c>
      <c r="B17" s="23" t="s">
        <v>144</v>
      </c>
      <c r="C17" s="23" t="s">
        <v>19</v>
      </c>
      <c r="D17" s="23" t="s">
        <v>97</v>
      </c>
      <c r="E17" s="24" t="s">
        <v>19</v>
      </c>
      <c r="F17" s="23" t="s">
        <v>145</v>
      </c>
      <c r="G17" s="23" t="s">
        <v>146</v>
      </c>
      <c r="H17" s="23" t="s">
        <v>19</v>
      </c>
      <c r="I17" s="23" t="s">
        <v>19</v>
      </c>
      <c r="J17" s="23" t="s">
        <v>147</v>
      </c>
      <c r="K17" s="23" t="s">
        <v>148</v>
      </c>
      <c r="L17" s="23" t="s">
        <v>83</v>
      </c>
      <c r="M17" s="11" t="s">
        <v>149</v>
      </c>
      <c r="N17" s="24" t="s">
        <v>150</v>
      </c>
      <c r="O17" s="24" t="s">
        <v>151</v>
      </c>
      <c r="P17" s="23" t="s">
        <v>152</v>
      </c>
      <c r="Q17" s="23" t="s">
        <v>29</v>
      </c>
    </row>
    <row r="18" ht="24" spans="1:17">
      <c r="A18" s="25"/>
      <c r="B18" s="23"/>
      <c r="C18" s="23"/>
      <c r="D18" s="23"/>
      <c r="E18" s="24"/>
      <c r="F18" s="23"/>
      <c r="G18" s="23"/>
      <c r="H18" s="23"/>
      <c r="I18" s="23"/>
      <c r="J18" s="23"/>
      <c r="K18" s="23"/>
      <c r="L18" s="23"/>
      <c r="M18" s="11" t="s">
        <v>153</v>
      </c>
      <c r="N18" s="24" t="s">
        <v>150</v>
      </c>
      <c r="O18" s="24" t="s">
        <v>151</v>
      </c>
      <c r="P18" s="23"/>
      <c r="Q18" s="23"/>
    </row>
    <row r="19" ht="48" spans="1:17">
      <c r="A19" s="11">
        <f>COUNT($A$1:A18)+1</f>
        <v>16</v>
      </c>
      <c r="B19" s="16" t="s">
        <v>154</v>
      </c>
      <c r="C19" s="16" t="s">
        <v>155</v>
      </c>
      <c r="D19" s="16" t="s">
        <v>156</v>
      </c>
      <c r="E19" s="26">
        <v>44652</v>
      </c>
      <c r="F19" s="27" t="s">
        <v>157</v>
      </c>
      <c r="G19" s="16" t="s">
        <v>158</v>
      </c>
      <c r="H19" s="16" t="s">
        <v>159</v>
      </c>
      <c r="I19" s="16" t="s">
        <v>160</v>
      </c>
      <c r="J19" s="16" t="s">
        <v>19</v>
      </c>
      <c r="K19" s="16" t="s">
        <v>19</v>
      </c>
      <c r="L19" s="16" t="s">
        <v>19</v>
      </c>
      <c r="M19" s="11" t="s">
        <v>161</v>
      </c>
      <c r="N19" s="11" t="s">
        <v>162</v>
      </c>
      <c r="O19" s="41" t="s">
        <v>163</v>
      </c>
      <c r="P19" s="16" t="s">
        <v>28</v>
      </c>
      <c r="Q19" s="16" t="s">
        <v>62</v>
      </c>
    </row>
    <row r="20" s="3" customFormat="1" ht="60" spans="1:16380">
      <c r="A20" s="11">
        <f>COUNT($A$1:A19)+1</f>
        <v>17</v>
      </c>
      <c r="B20" s="28" t="s">
        <v>164</v>
      </c>
      <c r="C20" s="13" t="s">
        <v>19</v>
      </c>
      <c r="D20" s="28" t="s">
        <v>19</v>
      </c>
      <c r="E20" s="11" t="s">
        <v>19</v>
      </c>
      <c r="F20" s="29" t="s">
        <v>165</v>
      </c>
      <c r="G20" s="13" t="s">
        <v>166</v>
      </c>
      <c r="H20" s="13" t="s">
        <v>19</v>
      </c>
      <c r="I20" s="13" t="s">
        <v>19</v>
      </c>
      <c r="J20" s="13" t="s">
        <v>19</v>
      </c>
      <c r="K20" s="28" t="s">
        <v>19</v>
      </c>
      <c r="L20" s="13" t="s">
        <v>19</v>
      </c>
      <c r="M20" s="23" t="s">
        <v>167</v>
      </c>
      <c r="N20" s="23" t="s">
        <v>93</v>
      </c>
      <c r="O20" s="40" t="s">
        <v>168</v>
      </c>
      <c r="P20" s="24" t="s">
        <v>41</v>
      </c>
      <c r="Q20" s="29" t="s">
        <v>29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</row>
    <row r="21" s="2" customFormat="1" ht="36" spans="1:17">
      <c r="A21" s="11">
        <f>COUNT($A$1:A20)+1</f>
        <v>18</v>
      </c>
      <c r="B21" s="11" t="s">
        <v>169</v>
      </c>
      <c r="C21" s="11" t="s">
        <v>170</v>
      </c>
      <c r="D21" s="11" t="s">
        <v>171</v>
      </c>
      <c r="E21" s="21">
        <v>44202</v>
      </c>
      <c r="F21" s="11" t="s">
        <v>172</v>
      </c>
      <c r="G21" s="11" t="s">
        <v>173</v>
      </c>
      <c r="H21" s="11" t="s">
        <v>174</v>
      </c>
      <c r="I21" s="11" t="s">
        <v>175</v>
      </c>
      <c r="J21" s="11" t="s">
        <v>176</v>
      </c>
      <c r="K21" s="11" t="s">
        <v>177</v>
      </c>
      <c r="L21" s="11" t="s">
        <v>24</v>
      </c>
      <c r="M21" s="11" t="s">
        <v>178</v>
      </c>
      <c r="N21" s="11" t="s">
        <v>179</v>
      </c>
      <c r="O21" s="43" t="s">
        <v>180</v>
      </c>
      <c r="P21" s="39" t="s">
        <v>181</v>
      </c>
      <c r="Q21" s="11" t="s">
        <v>182</v>
      </c>
    </row>
    <row r="22" s="2" customFormat="1" ht="96" spans="1:17">
      <c r="A22" s="11">
        <f>COUNT($A$1:A21)+1</f>
        <v>19</v>
      </c>
      <c r="B22" s="28" t="s">
        <v>183</v>
      </c>
      <c r="C22" s="13" t="s">
        <v>19</v>
      </c>
      <c r="D22" s="13" t="s">
        <v>184</v>
      </c>
      <c r="E22" s="30">
        <v>44700</v>
      </c>
      <c r="F22" s="31" t="s">
        <v>185</v>
      </c>
      <c r="G22" s="13" t="s">
        <v>186</v>
      </c>
      <c r="H22" s="13" t="s">
        <v>187</v>
      </c>
      <c r="I22" s="13" t="s">
        <v>188</v>
      </c>
      <c r="J22" s="11" t="s">
        <v>19</v>
      </c>
      <c r="K22" s="11" t="s">
        <v>19</v>
      </c>
      <c r="L22" s="11" t="s">
        <v>19</v>
      </c>
      <c r="M22" s="23" t="s">
        <v>189</v>
      </c>
      <c r="N22" s="23" t="s">
        <v>190</v>
      </c>
      <c r="O22" s="23" t="s">
        <v>191</v>
      </c>
      <c r="P22" s="24" t="s">
        <v>41</v>
      </c>
      <c r="Q22" s="29" t="s">
        <v>192</v>
      </c>
    </row>
    <row r="23" s="2" customFormat="1" ht="60" spans="1:17">
      <c r="A23" s="11">
        <f>COUNT($A$1:A22)+1</f>
        <v>20</v>
      </c>
      <c r="B23" s="11" t="s">
        <v>193</v>
      </c>
      <c r="C23" s="11" t="s">
        <v>19</v>
      </c>
      <c r="D23" s="11" t="s">
        <v>97</v>
      </c>
      <c r="E23" s="11" t="s">
        <v>19</v>
      </c>
      <c r="F23" s="11" t="s">
        <v>194</v>
      </c>
      <c r="G23" s="11" t="s">
        <v>195</v>
      </c>
      <c r="H23" s="11" t="s">
        <v>19</v>
      </c>
      <c r="I23" s="11" t="s">
        <v>19</v>
      </c>
      <c r="J23" s="11" t="s">
        <v>19</v>
      </c>
      <c r="K23" s="17" t="s">
        <v>19</v>
      </c>
      <c r="L23" s="17" t="s">
        <v>19</v>
      </c>
      <c r="M23" s="11" t="s">
        <v>196</v>
      </c>
      <c r="N23" s="24" t="s">
        <v>93</v>
      </c>
      <c r="O23" s="24" t="s">
        <v>197</v>
      </c>
      <c r="P23" s="24" t="s">
        <v>152</v>
      </c>
      <c r="Q23" s="11" t="s">
        <v>29</v>
      </c>
    </row>
    <row r="24" s="2" customFormat="1" ht="50.25" spans="1:17">
      <c r="A24" s="11">
        <f>COUNT($A$1:A23)+1</f>
        <v>21</v>
      </c>
      <c r="B24" s="13" t="s">
        <v>198</v>
      </c>
      <c r="C24" s="13" t="s">
        <v>19</v>
      </c>
      <c r="D24" s="13" t="s">
        <v>70</v>
      </c>
      <c r="E24" s="11" t="s">
        <v>19</v>
      </c>
      <c r="F24" s="13" t="s">
        <v>122</v>
      </c>
      <c r="G24" s="13" t="s">
        <v>123</v>
      </c>
      <c r="H24" s="13" t="s">
        <v>122</v>
      </c>
      <c r="I24" s="13" t="s">
        <v>123</v>
      </c>
      <c r="J24" s="13" t="s">
        <v>19</v>
      </c>
      <c r="K24" s="13" t="s">
        <v>19</v>
      </c>
      <c r="L24" s="11" t="s">
        <v>19</v>
      </c>
      <c r="M24" s="24" t="s">
        <v>189</v>
      </c>
      <c r="N24" s="42" t="s">
        <v>199</v>
      </c>
      <c r="O24" s="42" t="s">
        <v>200</v>
      </c>
      <c r="P24" s="24" t="s">
        <v>76</v>
      </c>
      <c r="Q24" s="13" t="s">
        <v>77</v>
      </c>
    </row>
    <row r="25" s="2" customFormat="1" ht="60" spans="1:17">
      <c r="A25" s="11">
        <f>COUNT($A$1:A24)+1</f>
        <v>22</v>
      </c>
      <c r="B25" s="11" t="s">
        <v>201</v>
      </c>
      <c r="C25" s="11" t="s">
        <v>19</v>
      </c>
      <c r="D25" s="11" t="s">
        <v>97</v>
      </c>
      <c r="E25" s="11" t="s">
        <v>19</v>
      </c>
      <c r="F25" s="11" t="s">
        <v>145</v>
      </c>
      <c r="G25" s="11" t="s">
        <v>146</v>
      </c>
      <c r="H25" s="11" t="s">
        <v>19</v>
      </c>
      <c r="I25" s="11" t="s">
        <v>19</v>
      </c>
      <c r="J25" s="11" t="s">
        <v>202</v>
      </c>
      <c r="K25" s="11" t="s">
        <v>203</v>
      </c>
      <c r="L25" s="13" t="s">
        <v>83</v>
      </c>
      <c r="M25" s="11" t="s">
        <v>204</v>
      </c>
      <c r="N25" s="24" t="s">
        <v>85</v>
      </c>
      <c r="O25" s="24" t="s">
        <v>205</v>
      </c>
      <c r="P25" s="24" t="s">
        <v>152</v>
      </c>
      <c r="Q25" s="11" t="s">
        <v>29</v>
      </c>
    </row>
    <row r="26" s="2" customFormat="1" ht="36" spans="1:17">
      <c r="A26" s="11">
        <f>COUNT($A$1:A25)+1</f>
        <v>23</v>
      </c>
      <c r="B26" s="17" t="s">
        <v>206</v>
      </c>
      <c r="C26" s="17" t="s">
        <v>207</v>
      </c>
      <c r="D26" s="17" t="s">
        <v>208</v>
      </c>
      <c r="E26" s="32">
        <v>44600</v>
      </c>
      <c r="F26" s="19" t="s">
        <v>209</v>
      </c>
      <c r="G26" s="17" t="s">
        <v>210</v>
      </c>
      <c r="H26" s="17" t="s">
        <v>211</v>
      </c>
      <c r="I26" s="17" t="s">
        <v>212</v>
      </c>
      <c r="J26" s="17" t="s">
        <v>213</v>
      </c>
      <c r="K26" s="17" t="s">
        <v>214</v>
      </c>
      <c r="L26" s="17" t="s">
        <v>24</v>
      </c>
      <c r="M26" s="17" t="s">
        <v>215</v>
      </c>
      <c r="N26" s="17" t="s">
        <v>74</v>
      </c>
      <c r="O26" s="17" t="s">
        <v>216</v>
      </c>
      <c r="P26" s="17" t="s">
        <v>103</v>
      </c>
      <c r="Q26" s="17" t="s">
        <v>112</v>
      </c>
    </row>
    <row r="27" s="2" customFormat="1" ht="36" spans="1:17">
      <c r="A27" s="11">
        <f>COUNT($A$1:A26)+1</f>
        <v>24</v>
      </c>
      <c r="B27" s="24" t="s">
        <v>217</v>
      </c>
      <c r="C27" s="24" t="s">
        <v>19</v>
      </c>
      <c r="D27" s="24" t="s">
        <v>19</v>
      </c>
      <c r="E27" s="11" t="s">
        <v>19</v>
      </c>
      <c r="F27" s="24" t="s">
        <v>218</v>
      </c>
      <c r="G27" s="24" t="s">
        <v>219</v>
      </c>
      <c r="H27" s="24" t="s">
        <v>19</v>
      </c>
      <c r="I27" s="24" t="s">
        <v>19</v>
      </c>
      <c r="J27" s="24" t="s">
        <v>220</v>
      </c>
      <c r="K27" s="24" t="s">
        <v>221</v>
      </c>
      <c r="L27" s="24" t="s">
        <v>24</v>
      </c>
      <c r="M27" s="24" t="s">
        <v>204</v>
      </c>
      <c r="N27" s="24" t="s">
        <v>85</v>
      </c>
      <c r="O27" s="24" t="s">
        <v>222</v>
      </c>
      <c r="P27" s="44" t="s">
        <v>223</v>
      </c>
      <c r="Q27" s="24" t="s">
        <v>29</v>
      </c>
    </row>
    <row r="28" s="2" customFormat="1" ht="36" spans="1:17">
      <c r="A28" s="11">
        <f>COUNT($A$1:A27)+1</f>
        <v>25</v>
      </c>
      <c r="B28" s="20" t="s">
        <v>224</v>
      </c>
      <c r="C28" s="20" t="s">
        <v>19</v>
      </c>
      <c r="D28" s="20" t="s">
        <v>70</v>
      </c>
      <c r="E28" s="21">
        <v>44818</v>
      </c>
      <c r="F28" s="20" t="s">
        <v>225</v>
      </c>
      <c r="G28" s="20" t="s">
        <v>226</v>
      </c>
      <c r="H28" s="20" t="s">
        <v>225</v>
      </c>
      <c r="I28" s="20" t="s">
        <v>226</v>
      </c>
      <c r="J28" s="20" t="s">
        <v>19</v>
      </c>
      <c r="K28" s="20" t="s">
        <v>19</v>
      </c>
      <c r="L28" s="20" t="s">
        <v>19</v>
      </c>
      <c r="M28" s="11" t="s">
        <v>167</v>
      </c>
      <c r="N28" s="24" t="s">
        <v>93</v>
      </c>
      <c r="O28" s="24" t="s">
        <v>227</v>
      </c>
      <c r="P28" s="20" t="s">
        <v>61</v>
      </c>
      <c r="Q28" s="20" t="s">
        <v>228</v>
      </c>
    </row>
    <row r="29" s="2" customFormat="1" ht="60" spans="1:17">
      <c r="A29" s="11">
        <f>COUNT($A$1:A28)+1</f>
        <v>26</v>
      </c>
      <c r="B29" s="28" t="s">
        <v>229</v>
      </c>
      <c r="C29" s="13" t="s">
        <v>19</v>
      </c>
      <c r="D29" s="13" t="s">
        <v>19</v>
      </c>
      <c r="E29" s="11" t="s">
        <v>19</v>
      </c>
      <c r="F29" s="29" t="s">
        <v>230</v>
      </c>
      <c r="G29" s="13" t="s">
        <v>231</v>
      </c>
      <c r="H29" s="13" t="s">
        <v>19</v>
      </c>
      <c r="I29" s="13" t="s">
        <v>19</v>
      </c>
      <c r="J29" s="28" t="s">
        <v>232</v>
      </c>
      <c r="K29" s="28" t="s">
        <v>233</v>
      </c>
      <c r="L29" s="28" t="s">
        <v>24</v>
      </c>
      <c r="M29" s="23" t="s">
        <v>132</v>
      </c>
      <c r="N29" s="23" t="s">
        <v>93</v>
      </c>
      <c r="O29" s="23" t="s">
        <v>234</v>
      </c>
      <c r="P29" s="24" t="s">
        <v>41</v>
      </c>
      <c r="Q29" s="29" t="s">
        <v>29</v>
      </c>
    </row>
    <row r="30" s="2" customFormat="1" ht="24" spans="1:17">
      <c r="A30" s="22">
        <f>COUNT($A$1:A29)+1</f>
        <v>27</v>
      </c>
      <c r="B30" s="17" t="s">
        <v>235</v>
      </c>
      <c r="C30" s="17" t="s">
        <v>19</v>
      </c>
      <c r="D30" s="17" t="s">
        <v>97</v>
      </c>
      <c r="E30" s="18">
        <v>44709</v>
      </c>
      <c r="F30" s="17" t="s">
        <v>236</v>
      </c>
      <c r="G30" s="17" t="s">
        <v>237</v>
      </c>
      <c r="H30" s="17" t="s">
        <v>19</v>
      </c>
      <c r="I30" s="17" t="s">
        <v>19</v>
      </c>
      <c r="J30" s="17" t="s">
        <v>19</v>
      </c>
      <c r="K30" s="17" t="s">
        <v>19</v>
      </c>
      <c r="L30" s="17" t="s">
        <v>19</v>
      </c>
      <c r="M30" s="17" t="s">
        <v>215</v>
      </c>
      <c r="N30" s="17" t="s">
        <v>110</v>
      </c>
      <c r="O30" s="17" t="s">
        <v>238</v>
      </c>
      <c r="P30" s="45" t="s">
        <v>103</v>
      </c>
      <c r="Q30" s="17" t="s">
        <v>112</v>
      </c>
    </row>
    <row r="31" s="2" customFormat="1" ht="36" spans="1:17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 t="s">
        <v>239</v>
      </c>
      <c r="N31" s="17" t="s">
        <v>240</v>
      </c>
      <c r="O31" s="17">
        <v>1.73</v>
      </c>
      <c r="P31" s="45"/>
      <c r="Q31" s="17"/>
    </row>
    <row r="32" ht="36" spans="1:17">
      <c r="A32" s="11">
        <f>COUNT($A$1:A31)+1</f>
        <v>28</v>
      </c>
      <c r="B32" s="24" t="s">
        <v>241</v>
      </c>
      <c r="C32" s="24" t="s">
        <v>19</v>
      </c>
      <c r="D32" s="24" t="s">
        <v>19</v>
      </c>
      <c r="E32" s="11" t="s">
        <v>19</v>
      </c>
      <c r="F32" s="24" t="s">
        <v>242</v>
      </c>
      <c r="G32" s="24" t="s">
        <v>243</v>
      </c>
      <c r="H32" s="24" t="s">
        <v>19</v>
      </c>
      <c r="I32" s="24" t="s">
        <v>19</v>
      </c>
      <c r="J32" s="24" t="s">
        <v>244</v>
      </c>
      <c r="K32" s="24" t="s">
        <v>245</v>
      </c>
      <c r="L32" s="24" t="s">
        <v>24</v>
      </c>
      <c r="M32" s="24" t="s">
        <v>246</v>
      </c>
      <c r="N32" s="24" t="s">
        <v>85</v>
      </c>
      <c r="O32" s="24" t="s">
        <v>247</v>
      </c>
      <c r="P32" s="44" t="s">
        <v>223</v>
      </c>
      <c r="Q32" s="24" t="s">
        <v>29</v>
      </c>
    </row>
    <row r="33" ht="60" spans="1:17">
      <c r="A33" s="11">
        <f>COUNT($A$1:A32)+1</f>
        <v>29</v>
      </c>
      <c r="B33" s="24" t="s">
        <v>248</v>
      </c>
      <c r="C33" s="24" t="s">
        <v>249</v>
      </c>
      <c r="D33" s="24" t="s">
        <v>250</v>
      </c>
      <c r="E33" s="24" t="s">
        <v>251</v>
      </c>
      <c r="F33" s="24" t="s">
        <v>252</v>
      </c>
      <c r="G33" s="24" t="s">
        <v>253</v>
      </c>
      <c r="H33" s="24" t="s">
        <v>254</v>
      </c>
      <c r="I33" s="24" t="s">
        <v>255</v>
      </c>
      <c r="J33" s="24" t="s">
        <v>256</v>
      </c>
      <c r="K33" s="24" t="s">
        <v>257</v>
      </c>
      <c r="L33" s="24" t="s">
        <v>141</v>
      </c>
      <c r="M33" s="24" t="s">
        <v>189</v>
      </c>
      <c r="N33" s="24" t="s">
        <v>258</v>
      </c>
      <c r="O33" s="34" t="s">
        <v>259</v>
      </c>
      <c r="P33" s="17" t="s">
        <v>260</v>
      </c>
      <c r="Q33" s="24" t="s">
        <v>62</v>
      </c>
    </row>
    <row r="34" ht="48" spans="1:17">
      <c r="A34" s="11">
        <f>COUNT($A$1:A33)+1</f>
        <v>30</v>
      </c>
      <c r="B34" s="13" t="s">
        <v>261</v>
      </c>
      <c r="C34" s="13" t="s">
        <v>19</v>
      </c>
      <c r="D34" s="13" t="s">
        <v>19</v>
      </c>
      <c r="E34" s="11" t="s">
        <v>19</v>
      </c>
      <c r="F34" s="13" t="s">
        <v>262</v>
      </c>
      <c r="G34" s="13" t="s">
        <v>263</v>
      </c>
      <c r="H34" s="13" t="s">
        <v>19</v>
      </c>
      <c r="I34" s="13" t="s">
        <v>19</v>
      </c>
      <c r="J34" s="13" t="s">
        <v>264</v>
      </c>
      <c r="K34" s="13" t="s">
        <v>265</v>
      </c>
      <c r="L34" s="13" t="s">
        <v>24</v>
      </c>
      <c r="M34" s="24" t="s">
        <v>266</v>
      </c>
      <c r="N34" s="24" t="s">
        <v>93</v>
      </c>
      <c r="O34" s="24" t="s">
        <v>267</v>
      </c>
      <c r="P34" s="24" t="s">
        <v>76</v>
      </c>
      <c r="Q34" s="13" t="s">
        <v>29</v>
      </c>
    </row>
    <row r="35" ht="24" spans="1:17">
      <c r="A35" s="11">
        <f>COUNT($A$1:A34)+1</f>
        <v>31</v>
      </c>
      <c r="B35" s="13" t="s">
        <v>268</v>
      </c>
      <c r="C35" s="13" t="s">
        <v>19</v>
      </c>
      <c r="D35" s="13" t="s">
        <v>19</v>
      </c>
      <c r="E35" s="11" t="s">
        <v>19</v>
      </c>
      <c r="F35" s="13" t="s">
        <v>269</v>
      </c>
      <c r="G35" s="13" t="s">
        <v>270</v>
      </c>
      <c r="H35" s="13" t="s">
        <v>269</v>
      </c>
      <c r="I35" s="13" t="s">
        <v>270</v>
      </c>
      <c r="J35" s="13" t="s">
        <v>19</v>
      </c>
      <c r="K35" s="13" t="s">
        <v>19</v>
      </c>
      <c r="L35" s="11" t="s">
        <v>19</v>
      </c>
      <c r="M35" s="24" t="s">
        <v>92</v>
      </c>
      <c r="N35" s="24" t="s">
        <v>93</v>
      </c>
      <c r="O35" s="24" t="s">
        <v>94</v>
      </c>
      <c r="P35" s="24" t="s">
        <v>76</v>
      </c>
      <c r="Q35" s="13" t="s">
        <v>95</v>
      </c>
    </row>
    <row r="36" ht="60" spans="1:17">
      <c r="A36" s="11">
        <f>COUNT($A$1:A35)+1</f>
        <v>32</v>
      </c>
      <c r="B36" s="24" t="s">
        <v>271</v>
      </c>
      <c r="C36" s="24" t="s">
        <v>249</v>
      </c>
      <c r="D36" s="24" t="s">
        <v>272</v>
      </c>
      <c r="E36" s="24" t="s">
        <v>273</v>
      </c>
      <c r="F36" s="33" t="s">
        <v>274</v>
      </c>
      <c r="G36" s="24" t="s">
        <v>275</v>
      </c>
      <c r="H36" s="24" t="s">
        <v>276</v>
      </c>
      <c r="I36" s="24" t="s">
        <v>277</v>
      </c>
      <c r="J36" s="24" t="s">
        <v>278</v>
      </c>
      <c r="K36" s="24" t="s">
        <v>279</v>
      </c>
      <c r="L36" s="24" t="s">
        <v>141</v>
      </c>
      <c r="M36" s="24" t="s">
        <v>189</v>
      </c>
      <c r="N36" s="24" t="s">
        <v>258</v>
      </c>
      <c r="O36" s="34" t="s">
        <v>280</v>
      </c>
      <c r="P36" s="17" t="s">
        <v>260</v>
      </c>
      <c r="Q36" s="24" t="s">
        <v>62</v>
      </c>
    </row>
    <row r="37" ht="36" spans="1:17">
      <c r="A37" s="11">
        <f>COUNT($A$1:A36)+1</f>
        <v>33</v>
      </c>
      <c r="B37" s="11" t="s">
        <v>281</v>
      </c>
      <c r="C37" s="11" t="s">
        <v>19</v>
      </c>
      <c r="D37" s="11" t="s">
        <v>19</v>
      </c>
      <c r="E37" s="11" t="s">
        <v>19</v>
      </c>
      <c r="F37" s="11" t="s">
        <v>282</v>
      </c>
      <c r="G37" s="11" t="s">
        <v>283</v>
      </c>
      <c r="H37" s="11" t="s">
        <v>19</v>
      </c>
      <c r="I37" s="11" t="s">
        <v>19</v>
      </c>
      <c r="J37" s="46" t="s">
        <v>284</v>
      </c>
      <c r="K37" s="11" t="s">
        <v>285</v>
      </c>
      <c r="L37" s="11" t="s">
        <v>24</v>
      </c>
      <c r="M37" s="17" t="s">
        <v>286</v>
      </c>
      <c r="N37" s="17" t="s">
        <v>119</v>
      </c>
      <c r="O37" s="17" t="s">
        <v>287</v>
      </c>
      <c r="P37" s="39" t="s">
        <v>260</v>
      </c>
      <c r="Q37" s="41" t="s">
        <v>29</v>
      </c>
    </row>
    <row r="38" ht="50.25" spans="1:17">
      <c r="A38" s="11">
        <f>COUNT($A$1:A37)+1</f>
        <v>34</v>
      </c>
      <c r="B38" s="13" t="s">
        <v>288</v>
      </c>
      <c r="C38" s="13" t="s">
        <v>19</v>
      </c>
      <c r="D38" s="13" t="s">
        <v>70</v>
      </c>
      <c r="E38" s="11" t="s">
        <v>19</v>
      </c>
      <c r="F38" s="13" t="s">
        <v>289</v>
      </c>
      <c r="G38" s="13" t="s">
        <v>290</v>
      </c>
      <c r="H38" s="13" t="s">
        <v>289</v>
      </c>
      <c r="I38" s="13" t="s">
        <v>290</v>
      </c>
      <c r="J38" s="13" t="s">
        <v>19</v>
      </c>
      <c r="K38" s="13" t="s">
        <v>19</v>
      </c>
      <c r="L38" s="11" t="s">
        <v>19</v>
      </c>
      <c r="M38" s="24" t="s">
        <v>189</v>
      </c>
      <c r="N38" s="42" t="s">
        <v>291</v>
      </c>
      <c r="O38" s="42" t="s">
        <v>292</v>
      </c>
      <c r="P38" s="24" t="s">
        <v>76</v>
      </c>
      <c r="Q38" s="13" t="s">
        <v>77</v>
      </c>
    </row>
    <row r="39" ht="36" spans="1:17">
      <c r="A39" s="11">
        <f>COUNT($A$1:A38)+1</f>
        <v>35</v>
      </c>
      <c r="B39" s="24" t="s">
        <v>241</v>
      </c>
      <c r="C39" s="24" t="s">
        <v>19</v>
      </c>
      <c r="D39" s="24" t="s">
        <v>19</v>
      </c>
      <c r="E39" s="11" t="s">
        <v>19</v>
      </c>
      <c r="F39" s="24" t="s">
        <v>293</v>
      </c>
      <c r="G39" s="24" t="s">
        <v>294</v>
      </c>
      <c r="H39" s="24" t="s">
        <v>19</v>
      </c>
      <c r="I39" s="24" t="s">
        <v>19</v>
      </c>
      <c r="J39" s="24" t="s">
        <v>295</v>
      </c>
      <c r="K39" s="24" t="s">
        <v>296</v>
      </c>
      <c r="L39" s="24" t="s">
        <v>24</v>
      </c>
      <c r="M39" s="24" t="s">
        <v>297</v>
      </c>
      <c r="N39" s="24" t="s">
        <v>85</v>
      </c>
      <c r="O39" s="24" t="s">
        <v>298</v>
      </c>
      <c r="P39" s="44" t="s">
        <v>223</v>
      </c>
      <c r="Q39" s="24" t="s">
        <v>29</v>
      </c>
    </row>
    <row r="40" ht="36" spans="1:17">
      <c r="A40" s="11">
        <f>COUNT($A$1:A39)+1</f>
        <v>36</v>
      </c>
      <c r="B40" s="20" t="s">
        <v>299</v>
      </c>
      <c r="C40" s="20" t="s">
        <v>300</v>
      </c>
      <c r="D40" s="20" t="s">
        <v>301</v>
      </c>
      <c r="E40" s="21">
        <v>44758</v>
      </c>
      <c r="F40" s="20" t="s">
        <v>302</v>
      </c>
      <c r="G40" s="20" t="s">
        <v>303</v>
      </c>
      <c r="H40" s="20" t="s">
        <v>302</v>
      </c>
      <c r="I40" s="20" t="s">
        <v>303</v>
      </c>
      <c r="J40" s="20" t="s">
        <v>19</v>
      </c>
      <c r="K40" s="20" t="s">
        <v>19</v>
      </c>
      <c r="L40" s="20" t="s">
        <v>19</v>
      </c>
      <c r="M40" s="11" t="s">
        <v>304</v>
      </c>
      <c r="N40" s="24" t="s">
        <v>305</v>
      </c>
      <c r="O40" s="24" t="s">
        <v>306</v>
      </c>
      <c r="P40" s="20" t="s">
        <v>307</v>
      </c>
      <c r="Q40" s="20" t="s">
        <v>112</v>
      </c>
    </row>
    <row r="41" ht="36" spans="1:17">
      <c r="A41" s="11">
        <f>COUNT($A$1:A40)+1</f>
        <v>37</v>
      </c>
      <c r="B41" s="13" t="s">
        <v>268</v>
      </c>
      <c r="C41" s="13" t="s">
        <v>19</v>
      </c>
      <c r="D41" s="13" t="s">
        <v>19</v>
      </c>
      <c r="E41" s="11" t="s">
        <v>19</v>
      </c>
      <c r="F41" s="13" t="s">
        <v>308</v>
      </c>
      <c r="G41" s="13" t="s">
        <v>309</v>
      </c>
      <c r="H41" s="13" t="s">
        <v>308</v>
      </c>
      <c r="I41" s="13" t="s">
        <v>309</v>
      </c>
      <c r="J41" s="13" t="s">
        <v>19</v>
      </c>
      <c r="K41" s="13" t="s">
        <v>19</v>
      </c>
      <c r="L41" s="11" t="s">
        <v>19</v>
      </c>
      <c r="M41" s="24" t="s">
        <v>92</v>
      </c>
      <c r="N41" s="24" t="s">
        <v>93</v>
      </c>
      <c r="O41" s="24" t="s">
        <v>94</v>
      </c>
      <c r="P41" s="24" t="s">
        <v>76</v>
      </c>
      <c r="Q41" s="13" t="s">
        <v>95</v>
      </c>
    </row>
    <row r="42" ht="36" spans="1:17">
      <c r="A42" s="11">
        <f>COUNT($A$1:A41)+1</f>
        <v>38</v>
      </c>
      <c r="B42" s="11" t="s">
        <v>43</v>
      </c>
      <c r="C42" s="11" t="s">
        <v>19</v>
      </c>
      <c r="D42" s="11" t="s">
        <v>19</v>
      </c>
      <c r="E42" s="11" t="s">
        <v>19</v>
      </c>
      <c r="F42" s="11" t="s">
        <v>282</v>
      </c>
      <c r="G42" s="11" t="s">
        <v>283</v>
      </c>
      <c r="H42" s="11" t="s">
        <v>19</v>
      </c>
      <c r="I42" s="11" t="s">
        <v>19</v>
      </c>
      <c r="J42" s="46" t="s">
        <v>284</v>
      </c>
      <c r="K42" s="11" t="s">
        <v>285</v>
      </c>
      <c r="L42" s="11" t="s">
        <v>24</v>
      </c>
      <c r="M42" s="17" t="s">
        <v>48</v>
      </c>
      <c r="N42" s="17" t="s">
        <v>49</v>
      </c>
      <c r="O42" s="17" t="s">
        <v>310</v>
      </c>
      <c r="P42" s="39" t="s">
        <v>260</v>
      </c>
      <c r="Q42" s="41" t="s">
        <v>29</v>
      </c>
    </row>
    <row r="43" ht="60" spans="1:17">
      <c r="A43" s="11">
        <f>COUNT($A$1:A42)+1</f>
        <v>39</v>
      </c>
      <c r="B43" s="24" t="s">
        <v>311</v>
      </c>
      <c r="C43" s="24" t="s">
        <v>249</v>
      </c>
      <c r="D43" s="24" t="s">
        <v>312</v>
      </c>
      <c r="E43" s="24" t="s">
        <v>313</v>
      </c>
      <c r="F43" s="24" t="s">
        <v>314</v>
      </c>
      <c r="G43" s="24" t="s">
        <v>315</v>
      </c>
      <c r="H43" s="24" t="s">
        <v>316</v>
      </c>
      <c r="I43" s="24" t="s">
        <v>317</v>
      </c>
      <c r="J43" s="24" t="s">
        <v>19</v>
      </c>
      <c r="K43" s="24" t="s">
        <v>19</v>
      </c>
      <c r="L43" s="24" t="s">
        <v>19</v>
      </c>
      <c r="M43" s="24" t="s">
        <v>189</v>
      </c>
      <c r="N43" s="24" t="s">
        <v>258</v>
      </c>
      <c r="O43" s="34" t="s">
        <v>318</v>
      </c>
      <c r="P43" s="17" t="s">
        <v>260</v>
      </c>
      <c r="Q43" s="24" t="s">
        <v>62</v>
      </c>
    </row>
    <row r="44" spans="1:17">
      <c r="A44" s="22">
        <f>COUNT($A$1:A43)+1</f>
        <v>40</v>
      </c>
      <c r="B44" s="24" t="s">
        <v>241</v>
      </c>
      <c r="C44" s="24" t="s">
        <v>19</v>
      </c>
      <c r="D44" s="24" t="s">
        <v>97</v>
      </c>
      <c r="E44" s="24" t="s">
        <v>19</v>
      </c>
      <c r="F44" s="24" t="s">
        <v>319</v>
      </c>
      <c r="G44" s="24" t="s">
        <v>320</v>
      </c>
      <c r="H44" s="24" t="s">
        <v>19</v>
      </c>
      <c r="I44" s="24" t="s">
        <v>19</v>
      </c>
      <c r="J44" s="24" t="s">
        <v>321</v>
      </c>
      <c r="K44" s="24" t="s">
        <v>322</v>
      </c>
      <c r="L44" s="24" t="s">
        <v>83</v>
      </c>
      <c r="M44" s="11" t="s">
        <v>297</v>
      </c>
      <c r="N44" s="24" t="s">
        <v>85</v>
      </c>
      <c r="O44" s="24" t="s">
        <v>323</v>
      </c>
      <c r="P44" s="24" t="s">
        <v>152</v>
      </c>
      <c r="Q44" s="24" t="s">
        <v>29</v>
      </c>
    </row>
    <row r="45" spans="1:17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1" t="s">
        <v>246</v>
      </c>
      <c r="N45" s="24" t="s">
        <v>85</v>
      </c>
      <c r="O45" s="24" t="s">
        <v>324</v>
      </c>
      <c r="P45" s="24"/>
      <c r="Q45" s="24"/>
    </row>
    <row r="46" ht="36" spans="1:17">
      <c r="A46" s="11">
        <f>COUNT($A$1:A45)+1</f>
        <v>41</v>
      </c>
      <c r="B46" s="24" t="s">
        <v>325</v>
      </c>
      <c r="C46" s="24" t="s">
        <v>19</v>
      </c>
      <c r="D46" s="24" t="s">
        <v>326</v>
      </c>
      <c r="E46" s="24" t="s">
        <v>327</v>
      </c>
      <c r="F46" s="24" t="s">
        <v>328</v>
      </c>
      <c r="G46" s="24" t="s">
        <v>329</v>
      </c>
      <c r="H46" s="24" t="s">
        <v>330</v>
      </c>
      <c r="I46" s="24" t="s">
        <v>331</v>
      </c>
      <c r="J46" s="24" t="s">
        <v>328</v>
      </c>
      <c r="K46" s="24" t="s">
        <v>329</v>
      </c>
      <c r="L46" s="24" t="s">
        <v>141</v>
      </c>
      <c r="M46" s="24" t="s">
        <v>332</v>
      </c>
      <c r="N46" s="24" t="s">
        <v>333</v>
      </c>
      <c r="O46" s="34" t="s">
        <v>334</v>
      </c>
      <c r="P46" s="17" t="s">
        <v>260</v>
      </c>
      <c r="Q46" s="33" t="s">
        <v>335</v>
      </c>
    </row>
    <row r="47" spans="1:17">
      <c r="A47" s="22">
        <f>COUNT($A$1:A46)+1</f>
        <v>42</v>
      </c>
      <c r="B47" s="20" t="s">
        <v>336</v>
      </c>
      <c r="C47" s="20" t="s">
        <v>19</v>
      </c>
      <c r="D47" s="20" t="s">
        <v>70</v>
      </c>
      <c r="E47" s="24" t="s">
        <v>19</v>
      </c>
      <c r="F47" s="20" t="s">
        <v>337</v>
      </c>
      <c r="G47" s="20" t="s">
        <v>338</v>
      </c>
      <c r="H47" s="20" t="s">
        <v>19</v>
      </c>
      <c r="I47" s="20" t="s">
        <v>19</v>
      </c>
      <c r="J47" s="20" t="s">
        <v>19</v>
      </c>
      <c r="K47" s="20" t="s">
        <v>19</v>
      </c>
      <c r="L47" s="20" t="s">
        <v>19</v>
      </c>
      <c r="M47" s="11" t="s">
        <v>286</v>
      </c>
      <c r="N47" s="17" t="s">
        <v>119</v>
      </c>
      <c r="O47" s="17" t="s">
        <v>339</v>
      </c>
      <c r="P47" s="20" t="s">
        <v>61</v>
      </c>
      <c r="Q47" s="20" t="s">
        <v>29</v>
      </c>
    </row>
    <row r="48" spans="1:17">
      <c r="A48" s="25"/>
      <c r="B48" s="20"/>
      <c r="C48" s="20"/>
      <c r="D48" s="20"/>
      <c r="E48" s="24"/>
      <c r="F48" s="20"/>
      <c r="G48" s="20"/>
      <c r="H48" s="20"/>
      <c r="I48" s="20"/>
      <c r="J48" s="20"/>
      <c r="K48" s="20"/>
      <c r="L48" s="20"/>
      <c r="M48" s="11" t="s">
        <v>340</v>
      </c>
      <c r="N48" s="17" t="s">
        <v>341</v>
      </c>
      <c r="O48" s="17" t="s">
        <v>342</v>
      </c>
      <c r="P48" s="20"/>
      <c r="Q48" s="20"/>
    </row>
    <row r="49" ht="60" spans="1:17">
      <c r="A49" s="22">
        <f>COUNT($A$1:A48)+1</f>
        <v>43</v>
      </c>
      <c r="B49" s="34" t="s">
        <v>343</v>
      </c>
      <c r="C49" s="34" t="s">
        <v>344</v>
      </c>
      <c r="D49" s="34" t="s">
        <v>345</v>
      </c>
      <c r="E49" s="35">
        <v>44634</v>
      </c>
      <c r="F49" s="34" t="s">
        <v>346</v>
      </c>
      <c r="G49" s="34" t="s">
        <v>347</v>
      </c>
      <c r="H49" s="36" t="s">
        <v>348</v>
      </c>
      <c r="I49" s="34" t="s">
        <v>349</v>
      </c>
      <c r="J49" s="34" t="s">
        <v>350</v>
      </c>
      <c r="K49" s="34" t="s">
        <v>351</v>
      </c>
      <c r="L49" s="34" t="s">
        <v>141</v>
      </c>
      <c r="M49" s="24" t="s">
        <v>189</v>
      </c>
      <c r="N49" s="24" t="s">
        <v>352</v>
      </c>
      <c r="O49" s="34" t="s">
        <v>353</v>
      </c>
      <c r="P49" s="34" t="s">
        <v>260</v>
      </c>
      <c r="Q49" s="34" t="s">
        <v>354</v>
      </c>
    </row>
    <row r="50" ht="60" spans="1:17">
      <c r="A50" s="37"/>
      <c r="B50" s="34"/>
      <c r="C50" s="34"/>
      <c r="D50" s="34"/>
      <c r="E50" s="34"/>
      <c r="F50" s="34"/>
      <c r="G50" s="34"/>
      <c r="H50" s="36"/>
      <c r="I50" s="34"/>
      <c r="J50" s="34"/>
      <c r="K50" s="34"/>
      <c r="L50" s="34"/>
      <c r="M50" s="24" t="s">
        <v>92</v>
      </c>
      <c r="N50" s="24" t="s">
        <v>355</v>
      </c>
      <c r="O50" s="34" t="s">
        <v>356</v>
      </c>
      <c r="P50" s="34"/>
      <c r="Q50" s="34"/>
    </row>
    <row r="51" spans="1:17">
      <c r="A51" s="25"/>
      <c r="B51" s="34"/>
      <c r="C51" s="34"/>
      <c r="D51" s="34"/>
      <c r="E51" s="34"/>
      <c r="F51" s="34"/>
      <c r="G51" s="34"/>
      <c r="H51" s="36"/>
      <c r="I51" s="34"/>
      <c r="J51" s="34"/>
      <c r="K51" s="34"/>
      <c r="L51" s="34"/>
      <c r="M51" s="24" t="s">
        <v>357</v>
      </c>
      <c r="N51" s="24" t="s">
        <v>358</v>
      </c>
      <c r="O51" s="34" t="s">
        <v>359</v>
      </c>
      <c r="P51" s="34"/>
      <c r="Q51" s="34"/>
    </row>
  </sheetData>
  <mergeCells count="71">
    <mergeCell ref="A1:Q1"/>
    <mergeCell ref="A17:A18"/>
    <mergeCell ref="A30:A31"/>
    <mergeCell ref="A44:A45"/>
    <mergeCell ref="A47:A48"/>
    <mergeCell ref="A49:A51"/>
    <mergeCell ref="B17:B18"/>
    <mergeCell ref="B30:B31"/>
    <mergeCell ref="B44:B45"/>
    <mergeCell ref="B47:B48"/>
    <mergeCell ref="B49:B51"/>
    <mergeCell ref="C17:C18"/>
    <mergeCell ref="C30:C31"/>
    <mergeCell ref="C44:C45"/>
    <mergeCell ref="C47:C48"/>
    <mergeCell ref="C49:C51"/>
    <mergeCell ref="D17:D18"/>
    <mergeCell ref="D30:D31"/>
    <mergeCell ref="D44:D45"/>
    <mergeCell ref="D47:D48"/>
    <mergeCell ref="D49:D51"/>
    <mergeCell ref="E17:E18"/>
    <mergeCell ref="E30:E31"/>
    <mergeCell ref="E44:E45"/>
    <mergeCell ref="E47:E48"/>
    <mergeCell ref="E49:E51"/>
    <mergeCell ref="F17:F18"/>
    <mergeCell ref="F30:F31"/>
    <mergeCell ref="F44:F45"/>
    <mergeCell ref="F47:F48"/>
    <mergeCell ref="F49:F51"/>
    <mergeCell ref="G17:G18"/>
    <mergeCell ref="G30:G31"/>
    <mergeCell ref="G44:G45"/>
    <mergeCell ref="G47:G48"/>
    <mergeCell ref="G49:G51"/>
    <mergeCell ref="H17:H18"/>
    <mergeCell ref="H30:H31"/>
    <mergeCell ref="H44:H45"/>
    <mergeCell ref="H47:H48"/>
    <mergeCell ref="H49:H51"/>
    <mergeCell ref="I17:I18"/>
    <mergeCell ref="I30:I31"/>
    <mergeCell ref="I44:I45"/>
    <mergeCell ref="I47:I48"/>
    <mergeCell ref="I49:I51"/>
    <mergeCell ref="J17:J18"/>
    <mergeCell ref="J30:J31"/>
    <mergeCell ref="J44:J45"/>
    <mergeCell ref="J47:J48"/>
    <mergeCell ref="J49:J51"/>
    <mergeCell ref="K17:K18"/>
    <mergeCell ref="K30:K31"/>
    <mergeCell ref="K44:K45"/>
    <mergeCell ref="K47:K48"/>
    <mergeCell ref="K49:K51"/>
    <mergeCell ref="L17:L18"/>
    <mergeCell ref="L30:L31"/>
    <mergeCell ref="L44:L45"/>
    <mergeCell ref="L47:L48"/>
    <mergeCell ref="L49:L51"/>
    <mergeCell ref="P17:P18"/>
    <mergeCell ref="P30:P31"/>
    <mergeCell ref="P44:P45"/>
    <mergeCell ref="P47:P48"/>
    <mergeCell ref="P49:P51"/>
    <mergeCell ref="Q17:Q18"/>
    <mergeCell ref="Q30:Q31"/>
    <mergeCell ref="Q44:Q45"/>
    <mergeCell ref="Q47:Q48"/>
    <mergeCell ref="Q49:Q51"/>
  </mergeCells>
  <dataValidations count="1">
    <dataValidation allowBlank="1" showInputMessage="1" showErrorMessage="1" sqref="P4 P15 P17 P18 P20 P22 P23 P25 P29 P44 P45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易子真知</cp:lastModifiedBy>
  <dcterms:created xsi:type="dcterms:W3CDTF">2017-09-26T08:27:00Z</dcterms:created>
  <dcterms:modified xsi:type="dcterms:W3CDTF">2023-05-25T08:25:03Z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KSOReadingLayout">
    <vt:bool>true</vt:bool>
  </property>
  <property fmtid="{D5CDD505-2E9C-101B-9397-08002B2CF9AE}" pid="4" name="ICV">
    <vt:lpwstr>BED31CB0C68C43CF9A2084E69C7CD95C</vt:lpwstr>
  </property>
</Properties>
</file>