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1" windowWidth="18945" windowHeight="12000" tabRatio="943" activeTab="0"/>
  </bookViews>
  <sheets>
    <sheet name="封面2" sheetId="1" r:id="rId1"/>
    <sheet name="封背" sheetId="2" r:id="rId2"/>
    <sheet name="目录" sheetId="3" r:id="rId3"/>
    <sheet name="生产总值" sheetId="4" r:id="rId4"/>
    <sheet name="财税" sheetId="5" r:id="rId5"/>
    <sheet name="规模工业" sheetId="6" r:id="rId6"/>
    <sheet name="贸易餐饮" sheetId="7" r:id="rId7"/>
    <sheet name="固定资产投资" sheetId="8" r:id="rId8"/>
    <sheet name="主要投资项目" sheetId="9" r:id="rId9"/>
    <sheet name="外贸" sheetId="10" r:id="rId10"/>
    <sheet name="科技园软件园" sheetId="11" r:id="rId11"/>
    <sheet name="CBD、智慧城" sheetId="12" r:id="rId12"/>
    <sheet name="工商登记" sheetId="13" r:id="rId13"/>
    <sheet name="人口、民政" sheetId="14" r:id="rId14"/>
    <sheet name="失业就业" sheetId="15" r:id="rId15"/>
    <sheet name="环保环卫" sheetId="16" r:id="rId16"/>
    <sheet name="各街工业" sheetId="17" r:id="rId17"/>
    <sheet name="各街商业" sheetId="18" r:id="rId18"/>
    <sheet name="各街建筑房地产" sheetId="19" r:id="rId19"/>
    <sheet name="各区GDP" sheetId="20" r:id="rId20"/>
    <sheet name="各区财政" sheetId="21" r:id="rId21"/>
    <sheet name="各区税收" sheetId="22" r:id="rId22"/>
    <sheet name="各区工业" sheetId="23" r:id="rId23"/>
    <sheet name="各区商业" sheetId="24" r:id="rId24"/>
    <sheet name="各区固定资产投资" sheetId="25" r:id="rId25"/>
    <sheet name="各区外经" sheetId="26" r:id="rId26"/>
    <sheet name="各区私营个体" sheetId="27" r:id="rId27"/>
    <sheet name="各区居民收入" sheetId="28" r:id="rId28"/>
    <sheet name="Sheet1" sheetId="29" r:id="rId29"/>
    <sheet name="Sheet2" sheetId="30" r:id="rId30"/>
  </sheets>
  <definedNames>
    <definedName name="OLE_LINK1" localSheetId="4">'财税'!#REF!</definedName>
  </definedNames>
  <calcPr fullCalcOnLoad="1"/>
</workbook>
</file>

<file path=xl/sharedStrings.xml><?xml version="1.0" encoding="utf-8"?>
<sst xmlns="http://schemas.openxmlformats.org/spreadsheetml/2006/main" count="797" uniqueCount="434">
  <si>
    <t>指  标  名  称</t>
  </si>
  <si>
    <t>同比增长（%）</t>
  </si>
  <si>
    <t>本月止累计</t>
  </si>
  <si>
    <t>计算</t>
  </si>
  <si>
    <t>单位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</si>
  <si>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</si>
  <si>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</si>
  <si>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</si>
  <si>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</si>
  <si>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</si>
  <si>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</si>
  <si>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</si>
  <si>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</si>
  <si>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</si>
  <si>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</t>
  </si>
  <si>
    <t>指  标  名  称</t>
  </si>
  <si>
    <t>01</t>
  </si>
  <si>
    <t>外经、外贸</t>
  </si>
  <si>
    <t>11</t>
  </si>
  <si>
    <t>单位：万美元</t>
  </si>
  <si>
    <t>09</t>
  </si>
  <si>
    <t>同比增长（%）</t>
  </si>
  <si>
    <t>户</t>
  </si>
  <si>
    <t>指  标  名  称</t>
  </si>
  <si>
    <t>同比增长（%）</t>
  </si>
  <si>
    <t>10</t>
  </si>
  <si>
    <t>04</t>
  </si>
  <si>
    <t>本月止累计</t>
  </si>
  <si>
    <t>合同利用外资</t>
  </si>
  <si>
    <t>实际利用外资</t>
  </si>
  <si>
    <t>本月止累计</t>
  </si>
  <si>
    <t>同比增长（%）</t>
  </si>
  <si>
    <t>天河统计月报</t>
  </si>
  <si>
    <t xml:space="preserve">    国税</t>
  </si>
  <si>
    <t>合同数(项)</t>
  </si>
  <si>
    <t>指  标  名  称</t>
  </si>
  <si>
    <t>计算</t>
  </si>
  <si>
    <t>同比增长（%）</t>
  </si>
  <si>
    <t>单位</t>
  </si>
  <si>
    <t>城镇居民最低生活保障户数</t>
  </si>
  <si>
    <t>城镇居民最低生活保障人数</t>
  </si>
  <si>
    <t>人</t>
  </si>
  <si>
    <t>其中：在职人数</t>
  </si>
  <si>
    <t xml:space="preserve">     退休人员</t>
  </si>
  <si>
    <t xml:space="preserve">     失业人员</t>
  </si>
  <si>
    <t xml:space="preserve">     其他人员</t>
  </si>
  <si>
    <t>城镇最低生活保障支出</t>
  </si>
  <si>
    <t>万元</t>
  </si>
  <si>
    <t>指标</t>
  </si>
  <si>
    <t>01</t>
  </si>
  <si>
    <t>上年末结转</t>
  </si>
  <si>
    <t>本年增加</t>
  </si>
  <si>
    <t>女性</t>
  </si>
  <si>
    <t>请勿对外公开引用。</t>
  </si>
  <si>
    <t xml:space="preserve">    本册资料仅供内部参考，未经同意，</t>
  </si>
  <si>
    <t>%</t>
  </si>
  <si>
    <t>环保、环卫</t>
  </si>
  <si>
    <t>空气质量达到二级和好于二级的天数</t>
  </si>
  <si>
    <t>天</t>
  </si>
  <si>
    <t>生活垃圾无害化处理量</t>
  </si>
  <si>
    <t>生活垃圾无害化处理率</t>
  </si>
  <si>
    <t>吨</t>
  </si>
  <si>
    <r>
      <t>吨/公里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·月</t>
    </r>
  </si>
  <si>
    <t>财政、税收</t>
  </si>
  <si>
    <r>
      <t xml:space="preserve">目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录</t>
    </r>
  </si>
  <si>
    <t>生活垃圾排放量</t>
  </si>
  <si>
    <t>吨</t>
  </si>
  <si>
    <t>降尘量</t>
  </si>
  <si>
    <t>空气质量二级和好于二级的天数占季度总天数比例</t>
  </si>
  <si>
    <t>商品销售总额</t>
  </si>
  <si>
    <t>社会消费品零售总额</t>
  </si>
  <si>
    <t>单位：万元</t>
  </si>
  <si>
    <t>14</t>
  </si>
  <si>
    <t>06</t>
  </si>
  <si>
    <t>15</t>
  </si>
  <si>
    <t>地区生产总值</t>
  </si>
  <si>
    <t>一、地区生产总值</t>
  </si>
  <si>
    <t xml:space="preserve">    第一产业</t>
  </si>
  <si>
    <t xml:space="preserve">    第二产业</t>
  </si>
  <si>
    <r>
      <t xml:space="preserve">         </t>
    </r>
    <r>
      <rPr>
        <sz val="10"/>
        <rFont val="宋体"/>
        <family val="0"/>
      </rPr>
      <t>第三产业</t>
    </r>
  </si>
  <si>
    <r>
      <t>二、比重（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</si>
  <si>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 xml:space="preserve">         </t>
    </r>
    <r>
      <rPr>
        <sz val="10"/>
        <rFont val="宋体"/>
        <family val="0"/>
      </rPr>
      <t>第一产业</t>
    </r>
  </si>
  <si>
    <t>16</t>
  </si>
  <si>
    <r>
      <t xml:space="preserve">         </t>
    </r>
    <r>
      <rPr>
        <sz val="10"/>
        <rFont val="宋体"/>
        <family val="0"/>
      </rPr>
      <t>第二产业</t>
    </r>
  </si>
  <si>
    <t>17</t>
  </si>
  <si>
    <r>
      <t xml:space="preserve">        </t>
    </r>
    <r>
      <rPr>
        <sz val="10"/>
        <rFont val="宋体"/>
        <family val="0"/>
      </rPr>
      <t>第三产业</t>
    </r>
  </si>
  <si>
    <t>以下各表同。</t>
  </si>
  <si>
    <t xml:space="preserve">    地税</t>
  </si>
  <si>
    <t>房地产开发投资额</t>
  </si>
  <si>
    <r>
      <t>注：增长速度按可比价格计算，工业总产值增速同，</t>
    </r>
    <r>
      <rPr>
        <sz val="9"/>
        <rFont val="Times New Roman"/>
        <family val="1"/>
      </rPr>
      <t>#</t>
    </r>
    <r>
      <rPr>
        <sz val="9"/>
        <rFont val="宋体"/>
        <family val="0"/>
      </rPr>
      <t>为其中数，</t>
    </r>
  </si>
  <si>
    <t>注：本表数据由区科技园提供。</t>
  </si>
  <si>
    <t>天河科技园主要经济指标</t>
  </si>
  <si>
    <t>单位：万元</t>
  </si>
  <si>
    <t>指  标  名  称</t>
  </si>
  <si>
    <t>总收入</t>
  </si>
  <si>
    <t xml:space="preserve">净利润    </t>
  </si>
  <si>
    <t>实交税金总额</t>
  </si>
  <si>
    <t>天河软件园主要经济指标</t>
  </si>
  <si>
    <t>实际上缴税费总额</t>
  </si>
  <si>
    <t>认定软件企业数（个）</t>
  </si>
  <si>
    <t>注：本表数据由区软件园提供。</t>
  </si>
  <si>
    <t>注:本表数据分别由区环保局和区城市管理局提供。</t>
  </si>
  <si>
    <t>国内商业</t>
  </si>
  <si>
    <r>
      <t xml:space="preserve">                       </t>
    </r>
    <r>
      <rPr>
        <sz val="8"/>
        <rFont val="宋体"/>
        <family val="0"/>
      </rPr>
      <t xml:space="preserve">     单位：万元</t>
    </r>
  </si>
  <si>
    <t>本月止</t>
  </si>
  <si>
    <t>累计</t>
  </si>
  <si>
    <t>固定资产投资与房地产开发</t>
  </si>
  <si>
    <t>固定资产投资额（法人在地口径）</t>
  </si>
  <si>
    <t>02</t>
  </si>
  <si>
    <t xml:space="preserve">  1.按性质分</t>
  </si>
  <si>
    <t>03</t>
  </si>
  <si>
    <t xml:space="preserve">    房地产开发</t>
  </si>
  <si>
    <t>13</t>
  </si>
  <si>
    <t xml:space="preserve">    其它固定资产投资</t>
  </si>
  <si>
    <t xml:space="preserve">  2.按产业分</t>
  </si>
  <si>
    <t xml:space="preserve">   #第二产业</t>
  </si>
  <si>
    <t xml:space="preserve">    第三产业</t>
  </si>
  <si>
    <t xml:space="preserve">  3.按登记注册类型分</t>
  </si>
  <si>
    <t xml:space="preserve">    #国有投资</t>
  </si>
  <si>
    <t xml:space="preserve">     民间投资</t>
  </si>
  <si>
    <t xml:space="preserve">     港澳台投资</t>
  </si>
  <si>
    <t xml:space="preserve">     外商投资</t>
  </si>
  <si>
    <t>固定资产投资额（项目在地口径）</t>
  </si>
  <si>
    <r>
      <t xml:space="preserve">        </t>
    </r>
    <r>
      <rPr>
        <sz val="9"/>
        <rFont val="宋体"/>
        <family val="0"/>
      </rP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、从</t>
    </r>
    <r>
      <rPr>
        <sz val="9"/>
        <rFont val="Times New Roman"/>
        <family val="1"/>
      </rPr>
      <t>2011</t>
    </r>
    <r>
      <rPr>
        <sz val="9"/>
        <rFont val="宋体"/>
        <family val="0"/>
      </rPr>
      <t>年定报开始，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全社会固定资产投资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改称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固定资产投资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。固定资产投资项目统计起点由</t>
    </r>
    <r>
      <rPr>
        <sz val="9"/>
        <rFont val="Times New Roman"/>
        <family val="1"/>
      </rPr>
      <t>50</t>
    </r>
    <r>
      <rPr>
        <sz val="9"/>
        <rFont val="宋体"/>
        <family val="0"/>
      </rPr>
      <t>万元提高到</t>
    </r>
    <r>
      <rPr>
        <sz val="9"/>
        <rFont val="Times New Roman"/>
        <family val="1"/>
      </rPr>
      <t>500</t>
    </r>
    <r>
      <rPr>
        <sz val="9"/>
        <rFont val="宋体"/>
        <family val="0"/>
      </rPr>
      <t>万元，增速为可比口径。</t>
    </r>
  </si>
  <si>
    <r>
      <t xml:space="preserve">        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固定资产投资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数据为建设项目实际完成的投资额。</t>
    </r>
  </si>
  <si>
    <t>税收收入</t>
  </si>
  <si>
    <t>注：本表数据分别由区财政局、区国税局和区地税局提供。税收收入为区税收征收总量。</t>
  </si>
  <si>
    <t>单位：人</t>
  </si>
  <si>
    <t>项     目</t>
  </si>
  <si>
    <t>一、本年度待业人员</t>
  </si>
  <si>
    <t>失业人数合计</t>
  </si>
  <si>
    <t xml:space="preserve">  # 就业困难人数</t>
  </si>
  <si>
    <t>本期新登记失业人数</t>
  </si>
  <si>
    <t>二、本年度待业人员就业</t>
  </si>
  <si>
    <t>本期登记失业人员就业人数</t>
  </si>
  <si>
    <t>四、本年末实有待业人员</t>
  </si>
  <si>
    <t>本期末实有失业人数</t>
  </si>
  <si>
    <t xml:space="preserve">  # 女性</t>
  </si>
  <si>
    <t>注：本表数据由区人力资源和社会保障局提供。</t>
  </si>
  <si>
    <t>天河中央商务区主要经济指标</t>
  </si>
  <si>
    <t>社会消费品零售总额</t>
  </si>
  <si>
    <t>资质内建筑业总产值</t>
  </si>
  <si>
    <t>房地产开发投资额</t>
  </si>
  <si>
    <t>天河智慧城主要经济指标</t>
  </si>
  <si>
    <t>外贸进出口总值</t>
  </si>
  <si>
    <t xml:space="preserve">   外贸出口总值</t>
  </si>
  <si>
    <t xml:space="preserve">     #外资企业</t>
  </si>
  <si>
    <t xml:space="preserve">      内资企业</t>
  </si>
  <si>
    <t xml:space="preserve">   外贸进口总值</t>
  </si>
  <si>
    <t>主营业务收入</t>
  </si>
  <si>
    <r>
      <t xml:space="preserve"> </t>
    </r>
    <r>
      <rPr>
        <sz val="10"/>
        <rFont val="宋体"/>
        <family val="0"/>
      </rPr>
      <t xml:space="preserve"> #</t>
    </r>
    <r>
      <rPr>
        <sz val="10"/>
        <rFont val="宋体"/>
        <family val="0"/>
      </rPr>
      <t>软件业务收入</t>
    </r>
  </si>
  <si>
    <r>
      <t xml:space="preserve">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认定软件企业业务收入</t>
    </r>
  </si>
  <si>
    <t>利润总额</t>
  </si>
  <si>
    <t>规模以上工业总产值</t>
  </si>
  <si>
    <t>规模以上工业</t>
  </si>
  <si>
    <t>单位：万元</t>
  </si>
  <si>
    <t>指  标  名  称</t>
  </si>
  <si>
    <t>本月止累计</t>
  </si>
  <si>
    <t>同比增长（%）</t>
  </si>
  <si>
    <t xml:space="preserve">    法人企业。</t>
  </si>
  <si>
    <t>单位：万元、%</t>
  </si>
  <si>
    <t>项目名称</t>
  </si>
  <si>
    <t>项目计划总投资</t>
  </si>
  <si>
    <t>自开始累计完成投资</t>
  </si>
  <si>
    <t>本年完成投资</t>
  </si>
  <si>
    <t>本年完成投资占其它固定资产投资总额比重</t>
  </si>
  <si>
    <t>指  标  名  称</t>
  </si>
  <si>
    <t>本月止累计</t>
  </si>
  <si>
    <t>同比增长（%）</t>
  </si>
  <si>
    <t>建筑业总产值</t>
  </si>
  <si>
    <t>商品房销售面积</t>
  </si>
  <si>
    <t>注：建筑业生产情况按法人所在地进行统计。</t>
  </si>
  <si>
    <t>人</t>
  </si>
  <si>
    <t>房屋建筑施工面积</t>
  </si>
  <si>
    <t xml:space="preserve">   #本年新开工面积</t>
  </si>
  <si>
    <t>期末从业人数</t>
  </si>
  <si>
    <t>工商登记</t>
  </si>
  <si>
    <t>计算</t>
  </si>
  <si>
    <t>单位</t>
  </si>
  <si>
    <t>户籍人口</t>
  </si>
  <si>
    <t>—  3  —</t>
  </si>
  <si>
    <t>—  5  —</t>
  </si>
  <si>
    <t>主要投资项目</t>
  </si>
  <si>
    <t>资质内建筑业与房地产</t>
  </si>
  <si>
    <t>平方米</t>
  </si>
  <si>
    <t>单位</t>
  </si>
  <si>
    <t>—  8  —</t>
  </si>
  <si>
    <t>—  12  —</t>
  </si>
  <si>
    <t>—  13  —</t>
  </si>
  <si>
    <t>万元</t>
  </si>
  <si>
    <t>01</t>
  </si>
  <si>
    <t>私营企业户数</t>
  </si>
  <si>
    <t>私营企业从业人员</t>
  </si>
  <si>
    <t>人</t>
  </si>
  <si>
    <t>私营企业注册资金</t>
  </si>
  <si>
    <t>个体工商户数</t>
  </si>
  <si>
    <t>个体工商从业人员</t>
  </si>
  <si>
    <t>个体工商注册资金</t>
  </si>
  <si>
    <t>一、商品销售总额</t>
  </si>
  <si>
    <t xml:space="preserve">  1、批发业</t>
  </si>
  <si>
    <t>BB</t>
  </si>
  <si>
    <t xml:space="preserve">  2、零售业</t>
  </si>
  <si>
    <t>03</t>
  </si>
  <si>
    <t>二、社会消费品零售总额</t>
  </si>
  <si>
    <t>DD</t>
  </si>
  <si>
    <t xml:space="preserve">  1、批发和零售业</t>
  </si>
  <si>
    <t>06</t>
  </si>
  <si>
    <t xml:space="preserve">  2、住宿和餐饮业</t>
  </si>
  <si>
    <t>三、住宿和餐饮业营业额</t>
  </si>
  <si>
    <t xml:space="preserve">  1、住宿业</t>
  </si>
  <si>
    <t>07</t>
  </si>
  <si>
    <t xml:space="preserve">  2、餐饮业</t>
  </si>
  <si>
    <t>01</t>
  </si>
  <si>
    <t>一、工业总产值</t>
  </si>
  <si>
    <t xml:space="preserve">  1.按轻重分</t>
  </si>
  <si>
    <t xml:space="preserve">    轻工业</t>
  </si>
  <si>
    <t xml:space="preserve">    重工业</t>
  </si>
  <si>
    <t xml:space="preserve">  2.按注册类型分</t>
  </si>
  <si>
    <t xml:space="preserve">    国有企业</t>
  </si>
  <si>
    <t xml:space="preserve">    集体企业</t>
  </si>
  <si>
    <t xml:space="preserve">    股份合作企业</t>
  </si>
  <si>
    <t xml:space="preserve">    股份制企业</t>
  </si>
  <si>
    <t xml:space="preserve">    外商及港澳台投资企业</t>
  </si>
  <si>
    <t xml:space="preserve">    其它企业</t>
  </si>
  <si>
    <t xml:space="preserve">  3.按企业规模分</t>
  </si>
  <si>
    <t xml:space="preserve">    大型企业</t>
  </si>
  <si>
    <t xml:space="preserve">    中型企业</t>
  </si>
  <si>
    <t xml:space="preserve">    小型企业</t>
  </si>
  <si>
    <t>二、工业销售产值</t>
  </si>
  <si>
    <t>三、产品销售率（%，百分点）</t>
  </si>
  <si>
    <t>注：规模以上工业法人企业指年主营业务收入2000万元及以上的工业</t>
  </si>
  <si>
    <t xml:space="preserve">    国税收入</t>
  </si>
  <si>
    <t xml:space="preserve">    地税收入</t>
  </si>
  <si>
    <t xml:space="preserve">    财政收入</t>
  </si>
  <si>
    <t xml:space="preserve">    市追加支出</t>
  </si>
  <si>
    <t>人口、民政</t>
  </si>
  <si>
    <t>各街道主要经济指标（一）</t>
  </si>
  <si>
    <t>街道</t>
  </si>
  <si>
    <t>同比增长（％）</t>
  </si>
  <si>
    <t>沙河街</t>
  </si>
  <si>
    <t>石牌街</t>
  </si>
  <si>
    <t>沙东街</t>
  </si>
  <si>
    <t>林和街</t>
  </si>
  <si>
    <t>兴华街</t>
  </si>
  <si>
    <t>棠下街</t>
  </si>
  <si>
    <t>天园街</t>
  </si>
  <si>
    <t>猎德街</t>
  </si>
  <si>
    <t>冼村街</t>
  </si>
  <si>
    <t>元岗街</t>
  </si>
  <si>
    <t>黄村街</t>
  </si>
  <si>
    <t>长兴街</t>
  </si>
  <si>
    <t>龙洞街</t>
  </si>
  <si>
    <t>凤凰街</t>
  </si>
  <si>
    <t>前进街</t>
  </si>
  <si>
    <t>珠吉街</t>
  </si>
  <si>
    <t>新塘街</t>
  </si>
  <si>
    <t>11</t>
  </si>
  <si>
    <t>12</t>
  </si>
  <si>
    <t>单位：万元</t>
  </si>
  <si>
    <r>
      <t>单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位</t>
    </r>
  </si>
  <si>
    <t>本月止累计</t>
  </si>
  <si>
    <t>同比增长（%）</t>
  </si>
  <si>
    <t>广州市</t>
  </si>
  <si>
    <t>＃  天河区</t>
  </si>
  <si>
    <t xml:space="preserve">    越秀区</t>
  </si>
  <si>
    <t xml:space="preserve">    荔湾区</t>
  </si>
  <si>
    <t xml:space="preserve">    海珠区</t>
  </si>
  <si>
    <t xml:space="preserve">    白云区</t>
  </si>
  <si>
    <t xml:space="preserve">    黄埔区</t>
  </si>
  <si>
    <t xml:space="preserve">    番禺区</t>
  </si>
  <si>
    <t xml:space="preserve">    花都区 </t>
  </si>
  <si>
    <t xml:space="preserve">    南沙区 </t>
  </si>
  <si>
    <t>各街道主要经济指标（二）</t>
  </si>
  <si>
    <r>
      <t xml:space="preserve">          </t>
    </r>
    <r>
      <rPr>
        <sz val="10"/>
        <rFont val="宋体"/>
        <family val="0"/>
      </rPr>
      <t>单位：万元</t>
    </r>
  </si>
  <si>
    <t>街道</t>
  </si>
  <si>
    <t>商品销售总额</t>
  </si>
  <si>
    <t>社会消费品零售总额</t>
  </si>
  <si>
    <t>本月止累计</t>
  </si>
  <si>
    <t>同比增长（％）</t>
  </si>
  <si>
    <t>单位：万元</t>
  </si>
  <si>
    <r>
      <t>单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位</t>
    </r>
  </si>
  <si>
    <t>本月止累计</t>
  </si>
  <si>
    <t>同比增长（%）</t>
  </si>
  <si>
    <t>广州市</t>
  </si>
  <si>
    <t>＃  天河区</t>
  </si>
  <si>
    <t>01</t>
  </si>
  <si>
    <t xml:space="preserve">    越秀区</t>
  </si>
  <si>
    <t xml:space="preserve">    荔湾区</t>
  </si>
  <si>
    <t xml:space="preserve">    海珠区</t>
  </si>
  <si>
    <t xml:space="preserve">    白云区</t>
  </si>
  <si>
    <t xml:space="preserve">    番禺区</t>
  </si>
  <si>
    <t>09</t>
  </si>
  <si>
    <t xml:space="preserve">    花都区 </t>
  </si>
  <si>
    <t>单位：万元</t>
  </si>
  <si>
    <r>
      <t>单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位</t>
    </r>
  </si>
  <si>
    <t>本月止</t>
  </si>
  <si>
    <t>同比增长</t>
  </si>
  <si>
    <t>累计</t>
  </si>
  <si>
    <r>
      <t>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</si>
  <si>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11</t>
  </si>
  <si>
    <r>
      <t>单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位</t>
    </r>
  </si>
  <si>
    <r>
      <t>同比增长（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</si>
  <si>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单位：万元</t>
  </si>
  <si>
    <r>
      <t>单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位</t>
    </r>
  </si>
  <si>
    <t>商品销售总额</t>
  </si>
  <si>
    <t>社会消费品零售总额</t>
  </si>
  <si>
    <t>本月止</t>
  </si>
  <si>
    <t>同比增长</t>
  </si>
  <si>
    <t>累计</t>
  </si>
  <si>
    <r>
      <t>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</si>
  <si>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＃天河区</t>
  </si>
  <si>
    <t xml:space="preserve">  越秀区</t>
  </si>
  <si>
    <t xml:space="preserve">  荔湾区</t>
  </si>
  <si>
    <t xml:space="preserve">  海珠区</t>
  </si>
  <si>
    <t xml:space="preserve">  白云区</t>
  </si>
  <si>
    <t xml:space="preserve">  黄埔区</t>
  </si>
  <si>
    <t>11</t>
  </si>
  <si>
    <t xml:space="preserve">  南沙区 </t>
  </si>
  <si>
    <t>固定资产投资额</t>
  </si>
  <si>
    <t>其中：房地产开发</t>
  </si>
  <si>
    <t>单位：万美元</t>
  </si>
  <si>
    <r>
      <t>单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位</t>
    </r>
  </si>
  <si>
    <t>外贸出口总值</t>
  </si>
  <si>
    <t>实际利用外资</t>
  </si>
  <si>
    <r>
      <t>同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比</t>
    </r>
  </si>
  <si>
    <r>
      <t>增长（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</si>
  <si>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总计</t>
  </si>
  <si>
    <t>五山街</t>
  </si>
  <si>
    <t>员村街</t>
  </si>
  <si>
    <t>车陂街</t>
  </si>
  <si>
    <t>天河南街</t>
  </si>
  <si>
    <t xml:space="preserve">    增城市 </t>
  </si>
  <si>
    <t xml:space="preserve">  从化市</t>
  </si>
  <si>
    <t>简要情况………………………………………………  1</t>
  </si>
  <si>
    <t>地区生产总值…………………………………………  3</t>
  </si>
  <si>
    <t>财政、税收 …………………………………………… 4</t>
  </si>
  <si>
    <t>规模以上工业…………………………………………  5</t>
  </si>
  <si>
    <t>国内商业………………………………………………  6</t>
  </si>
  <si>
    <t>固定资产投资与房地产开发…………………………  7</t>
  </si>
  <si>
    <t>主要投资项目、资质内建筑业…………………………8</t>
  </si>
  <si>
    <t>外经、外贸……………………………………………  9</t>
  </si>
  <si>
    <t>天河科技园、软件园主要经济指标 …………………10</t>
  </si>
  <si>
    <t>天河中央商务区、智慧城主要经济指标 ……………11</t>
  </si>
  <si>
    <t>工商登记……………………………………………… 12</t>
  </si>
  <si>
    <t>人口、民政…………………………………………… 13</t>
  </si>
  <si>
    <t>环保、环卫…………………………………………… 15</t>
  </si>
  <si>
    <t>各街道主要经济指标………………………………… 16</t>
  </si>
  <si>
    <t>— 4 —</t>
  </si>
  <si>
    <t>— 6  —</t>
  </si>
  <si>
    <t>—  7  —</t>
  </si>
  <si>
    <t>— 9  —</t>
  </si>
  <si>
    <t>— 10  —</t>
  </si>
  <si>
    <t>— 11  —</t>
  </si>
  <si>
    <t>—  14  —</t>
  </si>
  <si>
    <t>—  15  —</t>
  </si>
  <si>
    <t>— 16  —</t>
  </si>
  <si>
    <t>— 17  —</t>
  </si>
  <si>
    <t>— 19 —</t>
  </si>
  <si>
    <t>—  20  —</t>
  </si>
  <si>
    <t>—  21  —</t>
  </si>
  <si>
    <t>—  22  —</t>
  </si>
  <si>
    <t>—  23  —</t>
  </si>
  <si>
    <t>—  24  —</t>
  </si>
  <si>
    <t>—  25  —</t>
  </si>
  <si>
    <t>—  26  —</t>
  </si>
  <si>
    <t>—  27  —</t>
  </si>
  <si>
    <t>单位：元</t>
  </si>
  <si>
    <t>城镇失业就业情况</t>
  </si>
  <si>
    <t>城镇失业就业情况…………………………………… 14</t>
  </si>
  <si>
    <t>单位：万元</t>
  </si>
  <si>
    <t>注：本表人口数据由区公安局提供，其余数据由区民政局提供。</t>
  </si>
  <si>
    <t>各街道主要经济指标（三）</t>
  </si>
  <si>
    <r>
      <t xml:space="preserve">          </t>
    </r>
    <r>
      <rPr>
        <sz val="10"/>
        <rFont val="宋体"/>
        <family val="0"/>
      </rPr>
      <t>单位：万元</t>
    </r>
  </si>
  <si>
    <t>街道</t>
  </si>
  <si>
    <t xml:space="preserve">资质内建筑业总产值 </t>
  </si>
  <si>
    <t>房地产开发投资额</t>
  </si>
  <si>
    <t>本月止累计</t>
  </si>
  <si>
    <t>同比增长（％）</t>
  </si>
  <si>
    <t>— 18  —</t>
  </si>
  <si>
    <t>一般公共预算收入</t>
  </si>
  <si>
    <t>一般公共预算支出</t>
  </si>
  <si>
    <t xml:space="preserve">    区级一般公共预算支出</t>
  </si>
  <si>
    <t>一般公共预算收入</t>
  </si>
  <si>
    <t>注：本表数据由区商务和金融工作局提供。</t>
  </si>
  <si>
    <t>注：本表数据由区市场监督管理局提供。</t>
  </si>
  <si>
    <t>广州供电局有限公司输变电工程</t>
  </si>
  <si>
    <t>广州燃气集团有限公司燃气工程</t>
  </si>
  <si>
    <t>私营个体企业户数（户）</t>
  </si>
  <si>
    <t>私营个体从业人员（人）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</si>
  <si>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天河区</t>
    </r>
  </si>
  <si>
    <t xml:space="preserve">    南沙区 </t>
  </si>
  <si>
    <t xml:space="preserve">    增城区 </t>
  </si>
  <si>
    <t xml:space="preserve">    从化区 </t>
  </si>
  <si>
    <t xml:space="preserve">    增城区  </t>
  </si>
  <si>
    <t xml:space="preserve">    从化区 </t>
  </si>
  <si>
    <t>各区生产总值</t>
  </si>
  <si>
    <t>各区公共财政收支</t>
  </si>
  <si>
    <t>各区税收总额</t>
  </si>
  <si>
    <t>各区规模以上工业总产值</t>
  </si>
  <si>
    <t>各区国内贸易</t>
  </si>
  <si>
    <t>各区固定资产投资</t>
  </si>
  <si>
    <t>各区外经外贸</t>
  </si>
  <si>
    <t>各区私营、个体企业</t>
  </si>
  <si>
    <t>各区主要经济指标…………………………………… 19</t>
  </si>
  <si>
    <t>各区居民人均收入</t>
  </si>
  <si>
    <t>城市居民人均可支配收入</t>
  </si>
  <si>
    <t>此表数据待国家统计局广州调查队  核定后发布</t>
  </si>
  <si>
    <t>广州市天河区发展和改革局</t>
  </si>
  <si>
    <t>1.0倍</t>
  </si>
  <si>
    <t>广东省高速公路有限公司广清高速扩建项目</t>
  </si>
  <si>
    <t>广州市净水有限公司污水治理项目</t>
  </si>
  <si>
    <t>广州市冼村实业有限公司村改造复建安置区</t>
  </si>
  <si>
    <t>广东省铁路建设投资集团有限公司城际中心</t>
  </si>
  <si>
    <t>天河体育中心综合改造项目</t>
  </si>
  <si>
    <t>广州市猎德经济发展有限公司猎德中心</t>
  </si>
  <si>
    <t>广发证券股份有限公司广发证券大厦</t>
  </si>
  <si>
    <t>金融城起步区棠下新墟村民住宅复建安置房</t>
  </si>
  <si>
    <t>平</t>
  </si>
  <si>
    <r>
      <t>2</t>
    </r>
    <r>
      <rPr>
        <sz val="10"/>
        <rFont val="宋体"/>
        <family val="0"/>
      </rPr>
      <t>.1倍</t>
    </r>
  </si>
  <si>
    <r>
      <t>1</t>
    </r>
    <r>
      <rPr>
        <sz val="10"/>
        <rFont val="宋体"/>
        <family val="0"/>
      </rPr>
      <t>.5倍</t>
    </r>
  </si>
  <si>
    <r>
      <t>1</t>
    </r>
    <r>
      <rPr>
        <sz val="10"/>
        <rFont val="宋体"/>
        <family val="0"/>
      </rPr>
      <t>.4倍</t>
    </r>
  </si>
  <si>
    <r>
      <t>3</t>
    </r>
    <r>
      <rPr>
        <sz val="10"/>
        <rFont val="宋体"/>
        <family val="0"/>
      </rPr>
      <t>.9倍</t>
    </r>
  </si>
  <si>
    <t>1.4倍</t>
  </si>
  <si>
    <t>-</t>
  </si>
  <si>
    <t>-0.02（百分点）</t>
  </si>
  <si>
    <t>-0.69（百分点）</t>
  </si>
  <si>
    <t>0.71（百分点）</t>
  </si>
  <si>
    <t>1.5倍</t>
  </si>
  <si>
    <t>-</t>
  </si>
  <si>
    <t>平</t>
  </si>
  <si>
    <t>2.4倍</t>
  </si>
  <si>
    <t>1.7倍</t>
  </si>
  <si>
    <r>
      <t>1</t>
    </r>
    <r>
      <rPr>
        <sz val="10"/>
        <rFont val="宋体"/>
        <family val="0"/>
      </rPr>
      <t>.2倍</t>
    </r>
  </si>
  <si>
    <t>2.8倍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</si>
</sst>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_ "/>
    <numFmt numFmtId="180" formatCode="0.00_);[Red]\(0.00\)"/>
    <numFmt numFmtId="181" formatCode="0.0_);[Red]\(0.0\)"/>
    <numFmt numFmtId="182" formatCode="0.0"/>
    <numFmt numFmtId="183" formatCode="0.0%"/>
    <numFmt numFmtId="184" formatCode="#,##0_ "/>
    <numFmt numFmtId="185" formatCode="0;_"/>
    <numFmt numFmtId="186" formatCode="#,##0_);[Red]\(#,##0\)"/>
    <numFmt numFmtId="187" formatCode="0;_ऄ"/>
    <numFmt numFmtId="188" formatCode="0;[Red]0"/>
    <numFmt numFmtId="189" formatCode="0;_"/>
    <numFmt numFmtId="190" formatCode="0;_"/>
    <numFmt numFmtId="191" formatCode="0;_퓿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_ "/>
    <numFmt numFmtId="197" formatCode="0.0000_ "/>
    <numFmt numFmtId="198" formatCode="0.00;[Red]0.00"/>
    <numFmt numFmtId="199" formatCode="0.000000_ "/>
    <numFmt numFmtId="200" formatCode="0.00000_ "/>
  </numFmts>
  <fonts count="53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sz val="36"/>
      <name val="宋体"/>
      <family val="0"/>
    </font>
    <font>
      <sz val="36"/>
      <name val="隶书"/>
      <family val="3"/>
    </font>
    <font>
      <b/>
      <sz val="14"/>
      <name val="仿宋_GB2312"/>
      <family val="3"/>
    </font>
    <font>
      <b/>
      <sz val="12"/>
      <name val="宋体"/>
      <family val="0"/>
    </font>
    <font>
      <sz val="9"/>
      <name val="Times New Roman"/>
      <family val="1"/>
    </font>
    <font>
      <sz val="10"/>
      <name val="Arial"/>
      <family val="2"/>
    </font>
    <font>
      <vertAlign val="superscript"/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0" borderId="8" applyNumberFormat="0" applyAlignment="0" applyProtection="0"/>
    <xf numFmtId="0" fontId="52" fillId="28" borderId="5" applyNumberFormat="0" applyAlignment="0" applyProtection="0"/>
    <xf numFmtId="0" fontId="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48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49" fontId="7" fillId="0" borderId="15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0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9" fontId="6" fillId="0" borderId="14" xfId="0" applyNumberFormat="1" applyFont="1" applyBorder="1" applyAlignment="1">
      <alignment horizontal="right" vertical="center"/>
    </xf>
    <xf numFmtId="179" fontId="6" fillId="0" borderId="18" xfId="0" applyNumberFormat="1" applyFont="1" applyBorder="1" applyAlignment="1">
      <alignment horizontal="right" vertical="center"/>
    </xf>
    <xf numFmtId="14" fontId="0" fillId="0" borderId="0" xfId="0" applyNumberFormat="1" applyAlignment="1">
      <alignment/>
    </xf>
    <xf numFmtId="179" fontId="6" fillId="0" borderId="0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/>
    </xf>
    <xf numFmtId="179" fontId="6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9" fontId="6" fillId="0" borderId="11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7" fontId="6" fillId="0" borderId="10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0" fontId="0" fillId="0" borderId="0" xfId="48" applyFont="1">
      <alignment/>
      <protection/>
    </xf>
    <xf numFmtId="0" fontId="4" fillId="0" borderId="0" xfId="48" applyFont="1">
      <alignment/>
      <protection/>
    </xf>
    <xf numFmtId="0" fontId="6" fillId="0" borderId="0" xfId="48" applyFont="1">
      <alignment/>
      <protection/>
    </xf>
    <xf numFmtId="0" fontId="0" fillId="0" borderId="0" xfId="48">
      <alignment/>
      <protection/>
    </xf>
    <xf numFmtId="49" fontId="0" fillId="0" borderId="0" xfId="48" applyNumberFormat="1">
      <alignment/>
      <protection/>
    </xf>
    <xf numFmtId="49" fontId="6" fillId="0" borderId="15" xfId="47" applyNumberFormat="1" applyFont="1" applyBorder="1">
      <alignment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0" xfId="47" applyFont="1" applyBorder="1">
      <alignment/>
      <protection/>
    </xf>
    <xf numFmtId="0" fontId="6" fillId="0" borderId="0" xfId="47" applyFont="1">
      <alignment/>
      <protection/>
    </xf>
    <xf numFmtId="0" fontId="6" fillId="0" borderId="16" xfId="47" applyFont="1" applyBorder="1" applyAlignment="1">
      <alignment vertical="center"/>
      <protection/>
    </xf>
    <xf numFmtId="49" fontId="7" fillId="0" borderId="15" xfId="47" applyNumberFormat="1" applyFont="1" applyBorder="1">
      <alignment/>
      <protection/>
    </xf>
    <xf numFmtId="14" fontId="6" fillId="0" borderId="0" xfId="47" applyNumberFormat="1" applyFont="1">
      <alignment/>
      <protection/>
    </xf>
    <xf numFmtId="0" fontId="6" fillId="0" borderId="17" xfId="47" applyFont="1" applyBorder="1" applyAlignment="1">
      <alignment vertical="center"/>
      <protection/>
    </xf>
    <xf numFmtId="49" fontId="6" fillId="0" borderId="0" xfId="47" applyNumberFormat="1" applyFont="1" applyBorder="1">
      <alignment/>
      <protection/>
    </xf>
    <xf numFmtId="0" fontId="0" fillId="0" borderId="0" xfId="47">
      <alignment/>
      <protection/>
    </xf>
    <xf numFmtId="0" fontId="0" fillId="0" borderId="0" xfId="0" applyBorder="1" applyAlignment="1">
      <alignment/>
    </xf>
    <xf numFmtId="49" fontId="6" fillId="0" borderId="19" xfId="47" applyNumberFormat="1" applyFont="1" applyBorder="1" applyAlignment="1">
      <alignment vertical="center"/>
      <protection/>
    </xf>
    <xf numFmtId="0" fontId="6" fillId="0" borderId="16" xfId="47" applyFont="1" applyBorder="1" applyAlignment="1">
      <alignment horizontal="right" vertical="center"/>
      <protection/>
    </xf>
    <xf numFmtId="179" fontId="6" fillId="0" borderId="2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0" xfId="47" applyFont="1" applyBorder="1" applyAlignment="1">
      <alignment horizontal="right" vertical="center"/>
      <protection/>
    </xf>
    <xf numFmtId="181" fontId="6" fillId="0" borderId="14" xfId="0" applyNumberFormat="1" applyFont="1" applyBorder="1" applyAlignment="1">
      <alignment horizontal="right" vertical="center"/>
    </xf>
    <xf numFmtId="179" fontId="6" fillId="0" borderId="14" xfId="47" applyNumberFormat="1" applyFont="1" applyBorder="1" applyAlignment="1">
      <alignment horizontal="right" vertical="center"/>
      <protection/>
    </xf>
    <xf numFmtId="179" fontId="6" fillId="0" borderId="0" xfId="47" applyNumberFormat="1" applyFont="1">
      <alignment/>
      <protection/>
    </xf>
    <xf numFmtId="49" fontId="6" fillId="0" borderId="21" xfId="47" applyNumberFormat="1" applyFont="1" applyBorder="1" applyAlignment="1">
      <alignment vertical="center"/>
      <protection/>
    </xf>
    <xf numFmtId="49" fontId="6" fillId="0" borderId="12" xfId="47" applyNumberFormat="1" applyFont="1" applyBorder="1" applyAlignment="1">
      <alignment vertical="center"/>
      <protection/>
    </xf>
    <xf numFmtId="49" fontId="0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4" fontId="0" fillId="0" borderId="0" xfId="45" applyNumberFormat="1">
      <alignment/>
      <protection/>
    </xf>
    <xf numFmtId="49" fontId="0" fillId="0" borderId="0" xfId="45" applyNumberFormat="1" applyAlignment="1">
      <alignment horizontal="center"/>
      <protection/>
    </xf>
    <xf numFmtId="0" fontId="0" fillId="0" borderId="0" xfId="45">
      <alignment/>
      <protection/>
    </xf>
    <xf numFmtId="14" fontId="6" fillId="0" borderId="0" xfId="45" applyNumberFormat="1" applyFont="1">
      <alignment/>
      <protection/>
    </xf>
    <xf numFmtId="49" fontId="6" fillId="0" borderId="0" xfId="45" applyNumberFormat="1" applyFont="1" applyAlignment="1">
      <alignment horizontal="center"/>
      <protection/>
    </xf>
    <xf numFmtId="0" fontId="6" fillId="0" borderId="0" xfId="45" applyFont="1">
      <alignment/>
      <protection/>
    </xf>
    <xf numFmtId="49" fontId="7" fillId="0" borderId="0" xfId="45" applyNumberFormat="1" applyFont="1" applyAlignment="1">
      <alignment horizontal="center"/>
      <protection/>
    </xf>
    <xf numFmtId="176" fontId="6" fillId="0" borderId="0" xfId="45" applyNumberFormat="1" applyFont="1" applyBorder="1" applyAlignment="1">
      <alignment vertical="center"/>
      <protection/>
    </xf>
    <xf numFmtId="176" fontId="1" fillId="0" borderId="0" xfId="45" applyNumberFormat="1" applyFont="1" applyBorder="1" applyAlignment="1">
      <alignment vertical="center"/>
      <protection/>
    </xf>
    <xf numFmtId="176" fontId="6" fillId="0" borderId="12" xfId="45" applyNumberFormat="1" applyFont="1" applyBorder="1" applyAlignment="1">
      <alignment vertical="center"/>
      <protection/>
    </xf>
    <xf numFmtId="0" fontId="6" fillId="0" borderId="0" xfId="45" applyFont="1" applyAlignment="1">
      <alignment horizontal="center" vertical="center"/>
      <protection/>
    </xf>
    <xf numFmtId="177" fontId="6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76" fontId="1" fillId="0" borderId="16" xfId="45" applyNumberFormat="1" applyFont="1" applyBorder="1" applyAlignment="1">
      <alignment vertical="center"/>
      <protection/>
    </xf>
    <xf numFmtId="176" fontId="1" fillId="0" borderId="17" xfId="45" applyNumberFormat="1" applyFont="1" applyBorder="1" applyAlignment="1">
      <alignment vertical="center"/>
      <protection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177" fontId="6" fillId="0" borderId="2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 shrinkToFit="1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7" fillId="0" borderId="16" xfId="0" applyNumberFormat="1" applyFont="1" applyBorder="1" applyAlignment="1">
      <alignment/>
    </xf>
    <xf numFmtId="49" fontId="6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/>
    </xf>
    <xf numFmtId="0" fontId="7" fillId="0" borderId="12" xfId="0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176" fontId="6" fillId="0" borderId="0" xfId="0" applyNumberFormat="1" applyFont="1" applyAlignment="1">
      <alignment/>
    </xf>
    <xf numFmtId="0" fontId="6" fillId="0" borderId="10" xfId="48" applyFont="1" applyBorder="1" applyAlignment="1">
      <alignment horizontal="center" vertical="center"/>
      <protection/>
    </xf>
    <xf numFmtId="49" fontId="6" fillId="0" borderId="13" xfId="48" applyNumberFormat="1" applyFont="1" applyBorder="1" applyAlignment="1">
      <alignment vertical="center"/>
      <protection/>
    </xf>
    <xf numFmtId="0" fontId="1" fillId="0" borderId="16" xfId="0" applyFont="1" applyBorder="1" applyAlignment="1">
      <alignment vertical="center" wrapText="1"/>
    </xf>
    <xf numFmtId="49" fontId="7" fillId="0" borderId="10" xfId="48" applyNumberFormat="1" applyFont="1" applyBorder="1" applyAlignment="1">
      <alignment vertical="center"/>
      <protection/>
    </xf>
    <xf numFmtId="0" fontId="1" fillId="0" borderId="16" xfId="0" applyFont="1" applyBorder="1" applyAlignment="1">
      <alignment horizontal="justify" vertical="center" wrapText="1"/>
    </xf>
    <xf numFmtId="49" fontId="6" fillId="0" borderId="10" xfId="48" applyNumberFormat="1" applyFont="1" applyBorder="1" applyAlignment="1">
      <alignment vertical="center"/>
      <protection/>
    </xf>
    <xf numFmtId="0" fontId="1" fillId="0" borderId="17" xfId="0" applyFont="1" applyBorder="1" applyAlignment="1">
      <alignment horizontal="justify" vertical="center" wrapText="1"/>
    </xf>
    <xf numFmtId="49" fontId="6" fillId="0" borderId="11" xfId="48" applyNumberFormat="1" applyFont="1" applyBorder="1" applyAlignment="1">
      <alignment vertical="center"/>
      <protection/>
    </xf>
    <xf numFmtId="0" fontId="1" fillId="0" borderId="21" xfId="48" applyFont="1" applyBorder="1" applyAlignment="1">
      <alignment vertical="center"/>
      <protection/>
    </xf>
    <xf numFmtId="49" fontId="6" fillId="0" borderId="18" xfId="0" applyNumberFormat="1" applyFont="1" applyBorder="1" applyAlignment="1">
      <alignment/>
    </xf>
    <xf numFmtId="0" fontId="6" fillId="0" borderId="21" xfId="0" applyFont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185" fontId="6" fillId="0" borderId="16" xfId="47" applyNumberFormat="1" applyFont="1" applyBorder="1" applyAlignment="1">
      <alignment horizontal="right" vertical="center"/>
      <protection/>
    </xf>
    <xf numFmtId="179" fontId="14" fillId="0" borderId="0" xfId="0" applyNumberFormat="1" applyFont="1" applyAlignment="1">
      <alignment/>
    </xf>
    <xf numFmtId="0" fontId="6" fillId="0" borderId="10" xfId="47" applyFont="1" applyFill="1" applyBorder="1" applyAlignment="1">
      <alignment horizontal="right" vertical="center"/>
      <protection/>
    </xf>
    <xf numFmtId="0" fontId="6" fillId="0" borderId="14" xfId="45" applyFont="1" applyBorder="1" applyAlignment="1">
      <alignment horizontal="right" vertical="center"/>
      <protection/>
    </xf>
    <xf numFmtId="0" fontId="6" fillId="0" borderId="10" xfId="45" applyFont="1" applyBorder="1" applyAlignment="1">
      <alignment horizontal="right" vertical="center"/>
      <protection/>
    </xf>
    <xf numFmtId="49" fontId="0" fillId="0" borderId="15" xfId="47" applyNumberFormat="1" applyFont="1" applyBorder="1">
      <alignment/>
      <protection/>
    </xf>
    <xf numFmtId="0" fontId="0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0" fillId="0" borderId="0" xfId="47" applyNumberFormat="1" applyFont="1" applyBorder="1">
      <alignment/>
      <protection/>
    </xf>
    <xf numFmtId="182" fontId="6" fillId="0" borderId="17" xfId="47" applyNumberFormat="1" applyFont="1" applyBorder="1" applyAlignment="1">
      <alignment horizontal="right" vertical="center"/>
      <protection/>
    </xf>
    <xf numFmtId="0" fontId="4" fillId="0" borderId="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0" fillId="0" borderId="15" xfId="46" applyNumberFormat="1" applyFont="1" applyBorder="1">
      <alignment/>
      <protection/>
    </xf>
    <xf numFmtId="0" fontId="5" fillId="0" borderId="0" xfId="46" applyFont="1" applyBorder="1" applyAlignment="1">
      <alignment horizontal="center" vertical="center"/>
      <protection/>
    </xf>
    <xf numFmtId="0" fontId="0" fillId="0" borderId="0" xfId="46" applyFont="1">
      <alignment/>
      <protection/>
    </xf>
    <xf numFmtId="49" fontId="0" fillId="0" borderId="20" xfId="46" applyNumberFormat="1" applyFont="1" applyBorder="1">
      <alignment/>
      <protection/>
    </xf>
    <xf numFmtId="0" fontId="7" fillId="0" borderId="12" xfId="0" applyFont="1" applyBorder="1" applyAlignment="1">
      <alignment horizontal="center" vertical="center" wrapText="1"/>
    </xf>
    <xf numFmtId="49" fontId="6" fillId="0" borderId="0" xfId="46" applyNumberFormat="1" applyFont="1" applyAlignment="1">
      <alignment wrapText="1"/>
      <protection/>
    </xf>
    <xf numFmtId="0" fontId="6" fillId="0" borderId="0" xfId="46" applyFont="1" applyAlignment="1">
      <alignment wrapText="1"/>
      <protection/>
    </xf>
    <xf numFmtId="49" fontId="6" fillId="0" borderId="0" xfId="46" applyNumberFormat="1" applyFont="1">
      <alignment/>
      <protection/>
    </xf>
    <xf numFmtId="0" fontId="6" fillId="0" borderId="21" xfId="0" applyFont="1" applyBorder="1" applyAlignment="1">
      <alignment horizontal="left" vertical="center"/>
    </xf>
    <xf numFmtId="177" fontId="6" fillId="0" borderId="10" xfId="0" applyNumberFormat="1" applyFont="1" applyBorder="1" applyAlignment="1">
      <alignment vertical="center"/>
    </xf>
    <xf numFmtId="179" fontId="6" fillId="0" borderId="20" xfId="46" applyNumberFormat="1" applyFont="1" applyBorder="1" applyAlignment="1">
      <alignment vertical="center"/>
      <protection/>
    </xf>
    <xf numFmtId="0" fontId="6" fillId="0" borderId="0" xfId="46" applyFont="1">
      <alignment/>
      <protection/>
    </xf>
    <xf numFmtId="49" fontId="0" fillId="0" borderId="0" xfId="46" applyNumberFormat="1">
      <alignment/>
      <protection/>
    </xf>
    <xf numFmtId="0" fontId="6" fillId="0" borderId="16" xfId="0" applyFont="1" applyBorder="1" applyAlignment="1">
      <alignment horizontal="left" vertical="center"/>
    </xf>
    <xf numFmtId="179" fontId="6" fillId="0" borderId="14" xfId="46" applyNumberFormat="1" applyFont="1" applyBorder="1" applyAlignment="1">
      <alignment vertical="center"/>
      <protection/>
    </xf>
    <xf numFmtId="0" fontId="0" fillId="0" borderId="0" xfId="46">
      <alignment/>
      <protection/>
    </xf>
    <xf numFmtId="177" fontId="6" fillId="0" borderId="10" xfId="46" applyNumberFormat="1" applyFont="1" applyBorder="1" applyAlignment="1">
      <alignment vertical="center"/>
      <protection/>
    </xf>
    <xf numFmtId="179" fontId="6" fillId="0" borderId="14" xfId="46" applyNumberFormat="1" applyFont="1" applyBorder="1" applyAlignment="1">
      <alignment horizontal="right" vertical="center"/>
      <protection/>
    </xf>
    <xf numFmtId="0" fontId="6" fillId="0" borderId="17" xfId="0" applyFont="1" applyBorder="1" applyAlignment="1">
      <alignment horizontal="left" vertical="center"/>
    </xf>
    <xf numFmtId="177" fontId="6" fillId="0" borderId="11" xfId="46" applyNumberFormat="1" applyFont="1" applyBorder="1" applyAlignment="1">
      <alignment vertical="center"/>
      <protection/>
    </xf>
    <xf numFmtId="179" fontId="6" fillId="0" borderId="18" xfId="46" applyNumberFormat="1" applyFont="1" applyBorder="1" applyAlignment="1">
      <alignment vertical="center"/>
      <protection/>
    </xf>
    <xf numFmtId="0" fontId="4" fillId="0" borderId="0" xfId="46" applyFont="1" applyBorder="1" applyAlignment="1">
      <alignment vertical="center"/>
      <protection/>
    </xf>
    <xf numFmtId="0" fontId="0" fillId="0" borderId="0" xfId="46" applyFont="1" applyBorder="1">
      <alignment/>
      <protection/>
    </xf>
    <xf numFmtId="177" fontId="0" fillId="0" borderId="0" xfId="46" applyNumberFormat="1" applyBorder="1">
      <alignment/>
      <protection/>
    </xf>
    <xf numFmtId="0" fontId="0" fillId="0" borderId="0" xfId="46" applyBorder="1">
      <alignment/>
      <protection/>
    </xf>
    <xf numFmtId="177" fontId="4" fillId="0" borderId="0" xfId="46" applyNumberFormat="1" applyFont="1" applyBorder="1" applyAlignment="1">
      <alignment vertical="center"/>
      <protection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center"/>
    </xf>
    <xf numFmtId="49" fontId="0" fillId="0" borderId="2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2" fontId="6" fillId="0" borderId="14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182" fontId="6" fillId="0" borderId="0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179" fontId="6" fillId="0" borderId="16" xfId="0" applyNumberFormat="1" applyFont="1" applyBorder="1" applyAlignment="1">
      <alignment horizontal="right" vertical="center"/>
    </xf>
    <xf numFmtId="179" fontId="6" fillId="0" borderId="17" xfId="0" applyNumberFormat="1" applyFont="1" applyBorder="1" applyAlignment="1">
      <alignment horizontal="right" vertical="center"/>
    </xf>
    <xf numFmtId="180" fontId="6" fillId="0" borderId="14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7" fontId="14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6" fillId="0" borderId="12" xfId="0" applyFont="1" applyBorder="1" applyAlignment="1">
      <alignment horizontal="right" vertical="center" wrapText="1"/>
    </xf>
    <xf numFmtId="0" fontId="6" fillId="0" borderId="16" xfId="15" applyFont="1" applyFill="1" applyBorder="1" applyAlignment="1">
      <alignment vertical="center"/>
      <protection/>
    </xf>
    <xf numFmtId="179" fontId="6" fillId="0" borderId="14" xfId="15" applyNumberFormat="1" applyFont="1" applyFill="1" applyBorder="1" applyAlignment="1">
      <alignment vertical="center"/>
      <protection/>
    </xf>
    <xf numFmtId="0" fontId="6" fillId="0" borderId="0" xfId="15" applyFont="1" applyFill="1" applyBorder="1" applyAlignment="1">
      <alignment vertical="center"/>
      <protection/>
    </xf>
    <xf numFmtId="179" fontId="6" fillId="0" borderId="18" xfId="15" applyNumberFormat="1" applyFont="1" applyFill="1" applyBorder="1" applyAlignment="1">
      <alignment vertical="center"/>
      <protection/>
    </xf>
    <xf numFmtId="0" fontId="6" fillId="0" borderId="20" xfId="0" applyFont="1" applyBorder="1" applyAlignment="1">
      <alignment horizontal="right" vertical="center"/>
    </xf>
    <xf numFmtId="182" fontId="6" fillId="0" borderId="20" xfId="0" applyNumberFormat="1" applyFont="1" applyBorder="1" applyAlignment="1">
      <alignment horizontal="right" vertical="center"/>
    </xf>
    <xf numFmtId="0" fontId="5" fillId="0" borderId="0" xfId="46" applyFont="1" applyBorder="1" applyAlignment="1">
      <alignment horizontal="center" vertical="center"/>
      <protection/>
    </xf>
    <xf numFmtId="0" fontId="7" fillId="0" borderId="12" xfId="42" applyFont="1" applyBorder="1" applyAlignment="1">
      <alignment horizontal="center" vertical="center" wrapText="1"/>
      <protection/>
    </xf>
    <xf numFmtId="0" fontId="6" fillId="0" borderId="23" xfId="42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center" vertical="center" wrapText="1"/>
      <protection/>
    </xf>
    <xf numFmtId="0" fontId="6" fillId="0" borderId="21" xfId="42" applyFont="1" applyBorder="1" applyAlignment="1">
      <alignment horizontal="left" vertical="center"/>
      <protection/>
    </xf>
    <xf numFmtId="177" fontId="6" fillId="0" borderId="10" xfId="42" applyNumberFormat="1" applyFont="1" applyBorder="1" applyAlignment="1">
      <alignment vertical="center"/>
      <protection/>
    </xf>
    <xf numFmtId="179" fontId="6" fillId="0" borderId="20" xfId="46" applyNumberFormat="1" applyFont="1" applyBorder="1" applyAlignment="1">
      <alignment vertical="center"/>
      <protection/>
    </xf>
    <xf numFmtId="179" fontId="6" fillId="0" borderId="20" xfId="46" applyNumberFormat="1" applyFont="1" applyBorder="1" applyAlignment="1">
      <alignment horizontal="right" vertical="center"/>
      <protection/>
    </xf>
    <xf numFmtId="0" fontId="6" fillId="0" borderId="16" xfId="42" applyFont="1" applyBorder="1" applyAlignment="1">
      <alignment horizontal="left" vertical="center"/>
      <protection/>
    </xf>
    <xf numFmtId="179" fontId="6" fillId="0" borderId="14" xfId="46" applyNumberFormat="1" applyFont="1" applyBorder="1" applyAlignment="1">
      <alignment horizontal="right" vertical="center"/>
      <protection/>
    </xf>
    <xf numFmtId="179" fontId="6" fillId="0" borderId="14" xfId="46" applyNumberFormat="1" applyFont="1" applyBorder="1" applyAlignment="1">
      <alignment vertical="center"/>
      <protection/>
    </xf>
    <xf numFmtId="178" fontId="6" fillId="0" borderId="14" xfId="42" applyNumberFormat="1" applyFont="1" applyBorder="1" applyAlignment="1">
      <alignment horizontal="right" vertical="center"/>
      <protection/>
    </xf>
    <xf numFmtId="177" fontId="6" fillId="0" borderId="10" xfId="46" applyNumberFormat="1" applyFont="1" applyBorder="1" applyAlignment="1">
      <alignment vertical="center"/>
      <protection/>
    </xf>
    <xf numFmtId="0" fontId="6" fillId="0" borderId="17" xfId="42" applyFont="1" applyBorder="1" applyAlignment="1">
      <alignment horizontal="left" vertical="center"/>
      <protection/>
    </xf>
    <xf numFmtId="177" fontId="6" fillId="0" borderId="11" xfId="46" applyNumberFormat="1" applyFont="1" applyBorder="1" applyAlignment="1">
      <alignment vertical="center"/>
      <protection/>
    </xf>
    <xf numFmtId="179" fontId="6" fillId="0" borderId="11" xfId="46" applyNumberFormat="1" applyFont="1" applyBorder="1" applyAlignment="1">
      <alignment horizontal="right" vertical="center"/>
      <protection/>
    </xf>
    <xf numFmtId="0" fontId="4" fillId="0" borderId="0" xfId="46" applyFont="1" applyBorder="1" applyAlignment="1">
      <alignment vertical="center"/>
      <protection/>
    </xf>
    <xf numFmtId="177" fontId="4" fillId="0" borderId="0" xfId="46" applyNumberFormat="1" applyFont="1" applyBorder="1" applyAlignment="1">
      <alignment vertical="center"/>
      <protection/>
    </xf>
    <xf numFmtId="177" fontId="6" fillId="0" borderId="11" xfId="0" applyNumberFormat="1" applyFont="1" applyBorder="1" applyAlignment="1">
      <alignment horizontal="right" vertical="center"/>
    </xf>
    <xf numFmtId="179" fontId="6" fillId="0" borderId="1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177" fontId="6" fillId="0" borderId="10" xfId="46" applyNumberFormat="1" applyFont="1" applyBorder="1" applyAlignment="1">
      <alignment horizontal="right" vertical="center"/>
      <protection/>
    </xf>
    <xf numFmtId="179" fontId="6" fillId="0" borderId="14" xfId="48" applyNumberFormat="1" applyFont="1" applyBorder="1" applyAlignment="1">
      <alignment horizontal="right" vertical="center"/>
      <protection/>
    </xf>
    <xf numFmtId="177" fontId="17" fillId="0" borderId="10" xfId="46" applyNumberFormat="1" applyFont="1" applyBorder="1" applyAlignment="1">
      <alignment horizontal="right" vertical="center"/>
      <protection/>
    </xf>
    <xf numFmtId="177" fontId="6" fillId="0" borderId="13" xfId="46" applyNumberFormat="1" applyFont="1" applyBorder="1" applyAlignment="1">
      <alignment horizontal="right" vertical="center"/>
      <protection/>
    </xf>
    <xf numFmtId="179" fontId="6" fillId="0" borderId="20" xfId="48" applyNumberFormat="1" applyFont="1" applyBorder="1" applyAlignment="1">
      <alignment horizontal="right" vertical="center"/>
      <protection/>
    </xf>
    <xf numFmtId="177" fontId="6" fillId="0" borderId="11" xfId="46" applyNumberFormat="1" applyFont="1" applyBorder="1" applyAlignment="1">
      <alignment horizontal="right" vertical="center"/>
      <protection/>
    </xf>
    <xf numFmtId="179" fontId="6" fillId="0" borderId="18" xfId="48" applyNumberFormat="1" applyFont="1" applyBorder="1" applyAlignment="1">
      <alignment horizontal="right" vertical="center"/>
      <protection/>
    </xf>
    <xf numFmtId="177" fontId="6" fillId="0" borderId="13" xfId="47" applyNumberFormat="1" applyFont="1" applyBorder="1" applyAlignment="1">
      <alignment horizontal="right" vertical="center"/>
      <protection/>
    </xf>
    <xf numFmtId="179" fontId="6" fillId="0" borderId="20" xfId="47" applyNumberFormat="1" applyFont="1" applyBorder="1" applyAlignment="1">
      <alignment horizontal="right" vertical="center"/>
      <protection/>
    </xf>
    <xf numFmtId="177" fontId="6" fillId="0" borderId="10" xfId="47" applyNumberFormat="1" applyFont="1" applyBorder="1" applyAlignment="1">
      <alignment horizontal="right" vertical="center"/>
      <protection/>
    </xf>
    <xf numFmtId="179" fontId="6" fillId="0" borderId="14" xfId="47" applyNumberFormat="1" applyFont="1" applyBorder="1" applyAlignment="1">
      <alignment horizontal="right" vertical="center"/>
      <protection/>
    </xf>
    <xf numFmtId="177" fontId="6" fillId="0" borderId="11" xfId="47" applyNumberFormat="1" applyFont="1" applyBorder="1" applyAlignment="1">
      <alignment horizontal="right" vertical="center"/>
      <protection/>
    </xf>
    <xf numFmtId="179" fontId="6" fillId="0" borderId="18" xfId="47" applyNumberFormat="1" applyFont="1" applyBorder="1" applyAlignment="1">
      <alignment horizontal="right" vertical="center"/>
      <protection/>
    </xf>
    <xf numFmtId="177" fontId="6" fillId="0" borderId="10" xfId="0" applyNumberFormat="1" applyFont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vertical="center"/>
    </xf>
    <xf numFmtId="179" fontId="6" fillId="0" borderId="20" xfId="46" applyNumberFormat="1" applyFont="1" applyBorder="1" applyAlignment="1">
      <alignment vertical="center"/>
      <protection/>
    </xf>
    <xf numFmtId="179" fontId="6" fillId="0" borderId="14" xfId="46" applyNumberFormat="1" applyFont="1" applyBorder="1" applyAlignment="1">
      <alignment vertical="center"/>
      <protection/>
    </xf>
    <xf numFmtId="179" fontId="6" fillId="0" borderId="14" xfId="46" applyNumberFormat="1" applyFont="1" applyBorder="1" applyAlignment="1">
      <alignment horizontal="right" vertical="center"/>
      <protection/>
    </xf>
    <xf numFmtId="177" fontId="6" fillId="0" borderId="10" xfId="46" applyNumberFormat="1" applyFont="1" applyBorder="1" applyAlignment="1">
      <alignment vertical="center"/>
      <protection/>
    </xf>
    <xf numFmtId="177" fontId="6" fillId="0" borderId="11" xfId="46" applyNumberFormat="1" applyFont="1" applyBorder="1" applyAlignment="1">
      <alignment vertical="center"/>
      <protection/>
    </xf>
    <xf numFmtId="179" fontId="6" fillId="0" borderId="18" xfId="46" applyNumberFormat="1" applyFont="1" applyBorder="1" applyAlignment="1">
      <alignment vertical="center"/>
      <protection/>
    </xf>
    <xf numFmtId="179" fontId="6" fillId="0" borderId="18" xfId="46" applyNumberFormat="1" applyFont="1" applyBorder="1" applyAlignment="1">
      <alignment horizontal="right" vertical="center"/>
      <protection/>
    </xf>
    <xf numFmtId="176" fontId="6" fillId="0" borderId="18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0" fontId="6" fillId="0" borderId="0" xfId="0" applyFont="1" applyFill="1" applyAlignment="1">
      <alignment/>
    </xf>
    <xf numFmtId="179" fontId="6" fillId="0" borderId="14" xfId="0" applyNumberFormat="1" applyFont="1" applyFill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 wrapText="1"/>
    </xf>
    <xf numFmtId="49" fontId="0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6" fillId="0" borderId="22" xfId="0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right" vertical="center"/>
    </xf>
    <xf numFmtId="179" fontId="6" fillId="0" borderId="20" xfId="0" applyNumberFormat="1" applyFont="1" applyFill="1" applyBorder="1" applyAlignment="1">
      <alignment horizontal="right" vertic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/>
    </xf>
    <xf numFmtId="0" fontId="6" fillId="0" borderId="16" xfId="15" applyFont="1" applyFill="1" applyBorder="1" applyAlignment="1">
      <alignment vertical="center"/>
      <protection/>
    </xf>
    <xf numFmtId="0" fontId="6" fillId="0" borderId="16" xfId="15" applyFont="1" applyFill="1" applyBorder="1" applyAlignment="1">
      <alignment vertical="center" shrinkToFit="1"/>
      <protection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183" fontId="1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/>
    </xf>
    <xf numFmtId="177" fontId="6" fillId="0" borderId="18" xfId="0" applyNumberFormat="1" applyFont="1" applyBorder="1" applyAlignment="1">
      <alignment horizontal="right" vertical="center"/>
    </xf>
    <xf numFmtId="189" fontId="6" fillId="0" borderId="0" xfId="0" applyNumberFormat="1" applyFont="1" applyAlignment="1">
      <alignment/>
    </xf>
    <xf numFmtId="177" fontId="6" fillId="0" borderId="1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91" fontId="6" fillId="0" borderId="2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0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179" fontId="6" fillId="0" borderId="18" xfId="47" applyNumberFormat="1" applyFont="1" applyFill="1" applyBorder="1" applyAlignment="1">
      <alignment horizontal="right" vertical="center"/>
      <protection/>
    </xf>
    <xf numFmtId="179" fontId="6" fillId="0" borderId="20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vertical="center"/>
    </xf>
    <xf numFmtId="177" fontId="17" fillId="0" borderId="14" xfId="0" applyNumberFormat="1" applyFont="1" applyBorder="1" applyAlignment="1">
      <alignment vertical="center"/>
    </xf>
    <xf numFmtId="179" fontId="17" fillId="0" borderId="14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177" fontId="6" fillId="0" borderId="10" xfId="42" applyNumberFormat="1" applyFont="1" applyBorder="1" applyAlignment="1">
      <alignment horizontal="right" vertical="center"/>
      <protection/>
    </xf>
    <xf numFmtId="177" fontId="6" fillId="0" borderId="10" xfId="46" applyNumberFormat="1" applyFont="1" applyBorder="1" applyAlignment="1">
      <alignment horizontal="right" vertical="center"/>
      <protection/>
    </xf>
    <xf numFmtId="177" fontId="6" fillId="0" borderId="14" xfId="46" applyNumberFormat="1" applyFont="1" applyBorder="1" applyAlignment="1">
      <alignment horizontal="right" vertical="center"/>
      <protection/>
    </xf>
    <xf numFmtId="177" fontId="6" fillId="0" borderId="11" xfId="46" applyNumberFormat="1" applyFont="1" applyBorder="1" applyAlignment="1">
      <alignment horizontal="right" vertical="center"/>
      <protection/>
    </xf>
    <xf numFmtId="0" fontId="6" fillId="0" borderId="16" xfId="15" applyFont="1" applyFill="1" applyBorder="1" applyAlignment="1">
      <alignment vertical="center" wrapText="1"/>
      <protection/>
    </xf>
    <xf numFmtId="176" fontId="6" fillId="0" borderId="10" xfId="42" applyNumberFormat="1" applyFont="1" applyBorder="1" applyAlignment="1">
      <alignment horizontal="right" vertical="center"/>
      <protection/>
    </xf>
    <xf numFmtId="177" fontId="6" fillId="0" borderId="0" xfId="46" applyNumberFormat="1" applyFont="1">
      <alignment/>
      <protection/>
    </xf>
    <xf numFmtId="179" fontId="6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57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6" fillId="0" borderId="21" xfId="0" applyNumberFormat="1" applyFont="1" applyBorder="1" applyAlignment="1">
      <alignment/>
    </xf>
    <xf numFmtId="49" fontId="14" fillId="0" borderId="17" xfId="0" applyNumberFormat="1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57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6" fillId="0" borderId="2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57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49" fontId="6" fillId="0" borderId="20" xfId="47" applyNumberFormat="1" applyFont="1" applyBorder="1" applyAlignment="1">
      <alignment/>
      <protection/>
    </xf>
    <xf numFmtId="49" fontId="6" fillId="0" borderId="18" xfId="47" applyNumberFormat="1" applyFont="1" applyBorder="1" applyAlignment="1">
      <alignment/>
      <protection/>
    </xf>
    <xf numFmtId="0" fontId="6" fillId="0" borderId="22" xfId="47" applyFont="1" applyBorder="1" applyAlignment="1">
      <alignment horizontal="center" vertical="center"/>
      <protection/>
    </xf>
    <xf numFmtId="0" fontId="6" fillId="0" borderId="12" xfId="47" applyFont="1" applyBorder="1" applyAlignment="1">
      <alignment horizontal="center" vertical="center"/>
      <protection/>
    </xf>
    <xf numFmtId="49" fontId="6" fillId="0" borderId="16" xfId="47" applyNumberFormat="1" applyFont="1" applyBorder="1" applyAlignment="1">
      <alignment horizontal="center" vertical="center"/>
      <protection/>
    </xf>
    <xf numFmtId="49" fontId="6" fillId="0" borderId="17" xfId="47" applyNumberFormat="1" applyFont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 vertical="center"/>
      <protection/>
    </xf>
    <xf numFmtId="0" fontId="6" fillId="0" borderId="23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57" fontId="6" fillId="0" borderId="0" xfId="47" applyNumberFormat="1" applyFont="1" applyBorder="1" applyAlignment="1">
      <alignment horizontal="right" vertical="center"/>
      <protection/>
    </xf>
    <xf numFmtId="57" fontId="6" fillId="0" borderId="12" xfId="47" applyNumberFormat="1" applyFont="1" applyBorder="1" applyAlignment="1">
      <alignment horizontal="right" vertical="center"/>
      <protection/>
    </xf>
    <xf numFmtId="0" fontId="6" fillId="0" borderId="12" xfId="47" applyFont="1" applyBorder="1" applyAlignment="1">
      <alignment horizontal="right" vertical="center"/>
      <protection/>
    </xf>
    <xf numFmtId="0" fontId="6" fillId="0" borderId="18" xfId="47" applyFont="1" applyBorder="1" applyAlignment="1">
      <alignment horizontal="center" vertical="center"/>
      <protection/>
    </xf>
    <xf numFmtId="0" fontId="6" fillId="0" borderId="15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vertical="center"/>
      <protection/>
    </xf>
    <xf numFmtId="0" fontId="6" fillId="0" borderId="0" xfId="47" applyFont="1" applyBorder="1" applyAlignment="1">
      <alignment vertical="center"/>
      <protection/>
    </xf>
    <xf numFmtId="0" fontId="6" fillId="0" borderId="0" xfId="47" applyFont="1" applyBorder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57" fontId="6" fillId="0" borderId="12" xfId="48" applyNumberFormat="1" applyFont="1" applyBorder="1" applyAlignment="1">
      <alignment horizontal="right" vertical="center"/>
      <protection/>
    </xf>
    <xf numFmtId="57" fontId="4" fillId="0" borderId="12" xfId="48" applyNumberFormat="1" applyFont="1" applyBorder="1" applyAlignment="1">
      <alignment horizontal="right" vertical="center"/>
      <protection/>
    </xf>
    <xf numFmtId="0" fontId="4" fillId="0" borderId="12" xfId="48" applyFont="1" applyBorder="1" applyAlignment="1">
      <alignment horizontal="right" vertical="center"/>
      <protection/>
    </xf>
    <xf numFmtId="0" fontId="6" fillId="0" borderId="22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vertical="center"/>
      <protection/>
    </xf>
    <xf numFmtId="0" fontId="6" fillId="0" borderId="0" xfId="48" applyFont="1" applyBorder="1" applyAlignment="1">
      <alignment horizontal="right" vertical="center"/>
      <protection/>
    </xf>
    <xf numFmtId="49" fontId="6" fillId="0" borderId="16" xfId="48" applyNumberFormat="1" applyFont="1" applyBorder="1" applyAlignment="1">
      <alignment horizontal="center" vertical="center"/>
      <protection/>
    </xf>
    <xf numFmtId="0" fontId="6" fillId="0" borderId="15" xfId="48" applyFont="1" applyBorder="1" applyAlignment="1">
      <alignment horizontal="center" vertical="center"/>
      <protection/>
    </xf>
    <xf numFmtId="0" fontId="6" fillId="0" borderId="20" xfId="48" applyFont="1" applyBorder="1" applyAlignment="1">
      <alignment horizontal="center" vertical="center"/>
      <protection/>
    </xf>
    <xf numFmtId="49" fontId="6" fillId="0" borderId="20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57" fontId="4" fillId="0" borderId="12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" fillId="0" borderId="22" xfId="0" applyFont="1" applyFill="1" applyBorder="1" applyAlignment="1">
      <alignment vertical="center"/>
    </xf>
    <xf numFmtId="0" fontId="14" fillId="0" borderId="22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/>
    </xf>
    <xf numFmtId="180" fontId="4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11" xfId="0" applyFont="1" applyBorder="1" applyAlignment="1">
      <alignment horizontal="right" vertical="center"/>
    </xf>
    <xf numFmtId="187" fontId="6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7" fontId="4" fillId="0" borderId="0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23" xfId="46" applyFont="1" applyBorder="1" applyAlignment="1">
      <alignment horizontal="center" vertical="center"/>
      <protection/>
    </xf>
    <xf numFmtId="0" fontId="0" fillId="0" borderId="23" xfId="46" applyFont="1" applyBorder="1" applyAlignment="1">
      <alignment horizontal="center" vertical="center"/>
      <protection/>
    </xf>
    <xf numFmtId="0" fontId="1" fillId="0" borderId="0" xfId="45" applyFont="1" applyAlignment="1">
      <alignment horizontal="right" vertical="center"/>
      <protection/>
    </xf>
    <xf numFmtId="0" fontId="5" fillId="0" borderId="0" xfId="45" applyFont="1" applyAlignment="1">
      <alignment horizontal="center" vertical="center"/>
      <protection/>
    </xf>
    <xf numFmtId="0" fontId="6" fillId="0" borderId="12" xfId="45" applyFont="1" applyBorder="1" applyAlignment="1">
      <alignment horizontal="right" vertical="center"/>
      <protection/>
    </xf>
    <xf numFmtId="0" fontId="6" fillId="0" borderId="22" xfId="45" applyFont="1" applyBorder="1" applyAlignment="1">
      <alignment horizontal="center" vertical="center"/>
      <protection/>
    </xf>
    <xf numFmtId="0" fontId="6" fillId="0" borderId="12" xfId="45" applyFont="1" applyBorder="1" applyAlignment="1">
      <alignment horizontal="center" vertical="center"/>
      <protection/>
    </xf>
    <xf numFmtId="0" fontId="1" fillId="0" borderId="21" xfId="45" applyFont="1" applyBorder="1" applyAlignment="1">
      <alignment horizontal="center" vertical="center"/>
      <protection/>
    </xf>
    <xf numFmtId="0" fontId="1" fillId="0" borderId="17" xfId="45" applyFont="1" applyBorder="1" applyAlignment="1">
      <alignment horizontal="center" vertical="center"/>
      <protection/>
    </xf>
    <xf numFmtId="0" fontId="6" fillId="0" borderId="15" xfId="46" applyFont="1" applyBorder="1" applyAlignment="1">
      <alignment horizontal="center" vertical="center"/>
      <protection/>
    </xf>
    <xf numFmtId="0" fontId="6" fillId="0" borderId="0" xfId="45" applyFont="1" applyAlignment="1">
      <alignment horizontal="right" vertical="center"/>
      <protection/>
    </xf>
    <xf numFmtId="0" fontId="0" fillId="0" borderId="0" xfId="0" applyAlignment="1">
      <alignment horizontal="right"/>
    </xf>
    <xf numFmtId="0" fontId="1" fillId="0" borderId="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 shrinkToFit="1"/>
    </xf>
    <xf numFmtId="0" fontId="14" fillId="0" borderId="22" xfId="0" applyFont="1" applyBorder="1" applyAlignment="1">
      <alignment vertical="center" wrapText="1"/>
    </xf>
    <xf numFmtId="0" fontId="6" fillId="0" borderId="0" xfId="46" applyFont="1" applyBorder="1" applyAlignment="1">
      <alignment horizontal="right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0" xfId="46" applyFont="1" applyBorder="1" applyAlignment="1">
      <alignment horizontal="center" vertical="center"/>
      <protection/>
    </xf>
    <xf numFmtId="0" fontId="0" fillId="0" borderId="0" xfId="42" applyAlignment="1">
      <alignment/>
      <protection/>
    </xf>
    <xf numFmtId="0" fontId="7" fillId="0" borderId="12" xfId="42" applyFont="1" applyBorder="1" applyAlignment="1">
      <alignment horizontal="center" vertical="center"/>
      <protection/>
    </xf>
    <xf numFmtId="0" fontId="0" fillId="0" borderId="12" xfId="42" applyBorder="1" applyAlignment="1">
      <alignment horizontal="center" vertical="center"/>
      <protection/>
    </xf>
    <xf numFmtId="0" fontId="6" fillId="0" borderId="21" xfId="42" applyFont="1" applyBorder="1" applyAlignment="1">
      <alignment horizontal="center" vertical="center" wrapText="1"/>
      <protection/>
    </xf>
    <xf numFmtId="0" fontId="6" fillId="0" borderId="17" xfId="42" applyFont="1" applyBorder="1" applyAlignment="1">
      <alignment horizontal="center" vertical="center" wrapText="1"/>
      <protection/>
    </xf>
    <xf numFmtId="0" fontId="6" fillId="0" borderId="23" xfId="42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right" vertical="center"/>
      <protection/>
    </xf>
    <xf numFmtId="49" fontId="6" fillId="0" borderId="12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 wrapText="1"/>
    </xf>
  </cellXfs>
  <cellStyles count="58">
    <cellStyle name="Normal" xfId="0"/>
    <cellStyle name="?鹎%U龡&amp;H齲_x0001_C铣_x0014__x0007__x0001__x0001_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4" xfId="43"/>
    <cellStyle name="常规 5" xfId="44"/>
    <cellStyle name="常规_2003汇编资料" xfId="45"/>
    <cellStyle name="常规_统计月报" xfId="46"/>
    <cellStyle name="常规_统计月报（季）" xfId="47"/>
    <cellStyle name="常规_统计月报（月）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5:E28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4" max="4" width="9.875" style="0" customWidth="1"/>
    <col min="5" max="5" width="9.50390625" style="0" customWidth="1"/>
    <col min="6" max="6" width="17.00390625" style="0" customWidth="1"/>
  </cols>
  <sheetData>
    <row r="5" spans="1:5" ht="46.5">
      <c r="A5" s="313" t="s">
        <v>32</v>
      </c>
      <c r="B5" s="313"/>
      <c r="C5" s="313"/>
      <c r="D5" s="313"/>
      <c r="E5" s="12"/>
    </row>
    <row r="7" spans="1:5" ht="22.5">
      <c r="A7" s="314">
        <v>42430</v>
      </c>
      <c r="B7" s="314"/>
      <c r="C7" s="314"/>
      <c r="D7" s="314"/>
      <c r="E7" s="45"/>
    </row>
    <row r="28" spans="1:4" ht="18.75">
      <c r="A28" s="315" t="s">
        <v>407</v>
      </c>
      <c r="B28" s="315"/>
      <c r="C28" s="315"/>
      <c r="D28" s="315"/>
    </row>
  </sheetData>
  <sheetProtection/>
  <mergeCells count="3">
    <mergeCell ref="A5:D5"/>
    <mergeCell ref="A7:D7"/>
    <mergeCell ref="A28:D28"/>
  </mergeCells>
  <printOptions/>
  <pageMargins left="0.71" right="0.49" top="0" bottom="0.03937007874015748" header="0" footer="0"/>
  <pageSetup horizontalDpi="180" verticalDpi="180" orientation="portrait" paperSiz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17"/>
  <sheetViews>
    <sheetView zoomScalePageLayoutView="0" workbookViewId="0" topLeftCell="B1">
      <selection activeCell="I12" sqref="I12"/>
    </sheetView>
  </sheetViews>
  <sheetFormatPr defaultColWidth="9.00390625" defaultRowHeight="14.25"/>
  <cols>
    <col min="1" max="1" width="5.50390625" style="17" hidden="1" customWidth="1"/>
    <col min="2" max="2" width="18.625" style="0" customWidth="1"/>
    <col min="3" max="3" width="7.125" style="17" hidden="1" customWidth="1"/>
    <col min="4" max="4" width="12.625" style="0" customWidth="1"/>
    <col min="5" max="5" width="11.75390625" style="0" customWidth="1"/>
    <col min="6" max="6" width="0" style="0" hidden="1" customWidth="1"/>
  </cols>
  <sheetData>
    <row r="1" spans="1:6" s="13" customFormat="1" ht="48" customHeight="1">
      <c r="A1" s="36"/>
      <c r="B1" s="380" t="s">
        <v>17</v>
      </c>
      <c r="C1" s="380"/>
      <c r="D1" s="380"/>
      <c r="E1" s="380"/>
      <c r="F1" s="30"/>
    </row>
    <row r="2" spans="1:6" s="2" customFormat="1" ht="15" customHeight="1">
      <c r="A2" s="37"/>
      <c r="B2" s="381" t="s">
        <v>19</v>
      </c>
      <c r="C2" s="381"/>
      <c r="D2" s="414"/>
      <c r="E2" s="414"/>
      <c r="F2" s="31"/>
    </row>
    <row r="3" spans="1:6" s="4" customFormat="1" ht="22.5" customHeight="1">
      <c r="A3" s="374"/>
      <c r="B3" s="415" t="s">
        <v>15</v>
      </c>
      <c r="C3" s="411"/>
      <c r="D3" s="416" t="s">
        <v>30</v>
      </c>
      <c r="E3" s="418" t="s">
        <v>31</v>
      </c>
      <c r="F3" s="8"/>
    </row>
    <row r="4" spans="1:6" s="4" customFormat="1" ht="22.5" customHeight="1">
      <c r="A4" s="375"/>
      <c r="B4" s="415"/>
      <c r="C4" s="411"/>
      <c r="D4" s="417"/>
      <c r="E4" s="418"/>
      <c r="F4" s="8"/>
    </row>
    <row r="5" spans="1:6" s="4" customFormat="1" ht="36.75" customHeight="1">
      <c r="A5" s="126"/>
      <c r="B5" s="127" t="s">
        <v>144</v>
      </c>
      <c r="C5" s="128"/>
      <c r="D5" s="184">
        <v>185176.8164</v>
      </c>
      <c r="E5" s="43">
        <v>12.33452043848419</v>
      </c>
      <c r="F5" s="8"/>
    </row>
    <row r="6" spans="1:6" s="4" customFormat="1" ht="36.75" customHeight="1">
      <c r="A6" s="33" t="s">
        <v>5</v>
      </c>
      <c r="B6" s="34" t="s">
        <v>145</v>
      </c>
      <c r="C6" s="38"/>
      <c r="D6" s="183">
        <v>102784.4231</v>
      </c>
      <c r="E6" s="43">
        <v>37.072738136430274</v>
      </c>
      <c r="F6" s="52"/>
    </row>
    <row r="7" spans="1:6" s="4" customFormat="1" ht="36.75" customHeight="1">
      <c r="A7" s="33" t="s">
        <v>6</v>
      </c>
      <c r="B7" s="34" t="s">
        <v>146</v>
      </c>
      <c r="C7" s="38" t="s">
        <v>16</v>
      </c>
      <c r="D7" s="290" t="s">
        <v>423</v>
      </c>
      <c r="E7" s="183" t="s">
        <v>423</v>
      </c>
      <c r="F7" s="52"/>
    </row>
    <row r="8" spans="1:6" s="4" customFormat="1" ht="36.75" customHeight="1">
      <c r="A8" s="33" t="s">
        <v>7</v>
      </c>
      <c r="B8" s="34" t="s">
        <v>147</v>
      </c>
      <c r="C8" s="38" t="s">
        <v>16</v>
      </c>
      <c r="D8" s="290" t="s">
        <v>423</v>
      </c>
      <c r="E8" s="183" t="s">
        <v>423</v>
      </c>
      <c r="F8" s="52"/>
    </row>
    <row r="9" spans="1:6" s="4" customFormat="1" ht="36.75" customHeight="1">
      <c r="A9" s="33" t="s">
        <v>20</v>
      </c>
      <c r="B9" s="34" t="s">
        <v>148</v>
      </c>
      <c r="C9" s="38"/>
      <c r="D9" s="183">
        <v>82392.3933</v>
      </c>
      <c r="E9" s="43">
        <v>-8.309017492433057</v>
      </c>
      <c r="F9" s="52"/>
    </row>
    <row r="10" spans="1:6" s="4" customFormat="1" ht="36.75" customHeight="1">
      <c r="A10" s="33" t="s">
        <v>25</v>
      </c>
      <c r="B10" s="34" t="s">
        <v>146</v>
      </c>
      <c r="C10" s="38"/>
      <c r="D10" s="290" t="s">
        <v>423</v>
      </c>
      <c r="E10" s="183" t="s">
        <v>423</v>
      </c>
      <c r="F10" s="52"/>
    </row>
    <row r="11" spans="1:6" s="4" customFormat="1" ht="36.75" customHeight="1">
      <c r="A11" s="33" t="s">
        <v>18</v>
      </c>
      <c r="B11" s="34" t="s">
        <v>147</v>
      </c>
      <c r="C11" s="38"/>
      <c r="D11" s="290" t="s">
        <v>423</v>
      </c>
      <c r="E11" s="183" t="s">
        <v>423</v>
      </c>
      <c r="F11" s="52"/>
    </row>
    <row r="12" spans="1:6" s="4" customFormat="1" ht="36.75" customHeight="1">
      <c r="A12" s="33" t="s">
        <v>26</v>
      </c>
      <c r="B12" s="34" t="s">
        <v>34</v>
      </c>
      <c r="C12" s="38"/>
      <c r="D12" s="183">
        <v>79</v>
      </c>
      <c r="E12" s="43">
        <v>-26.168224299065418</v>
      </c>
      <c r="F12" s="51">
        <v>50</v>
      </c>
    </row>
    <row r="13" spans="1:6" s="4" customFormat="1" ht="36.75" customHeight="1">
      <c r="A13" s="33" t="s">
        <v>11</v>
      </c>
      <c r="B13" s="34" t="s">
        <v>28</v>
      </c>
      <c r="C13" s="38"/>
      <c r="D13" s="74">
        <v>23206</v>
      </c>
      <c r="E13" s="43">
        <v>-59.49380345610054</v>
      </c>
      <c r="F13" s="51">
        <v>11907</v>
      </c>
    </row>
    <row r="14" spans="1:6" s="4" customFormat="1" ht="36.75" customHeight="1">
      <c r="A14" s="33" t="s">
        <v>12</v>
      </c>
      <c r="B14" s="35" t="s">
        <v>29</v>
      </c>
      <c r="C14" s="39"/>
      <c r="D14" s="26">
        <v>44735</v>
      </c>
      <c r="E14" s="44">
        <v>13.319147858246575</v>
      </c>
      <c r="F14" s="51">
        <v>3958</v>
      </c>
    </row>
    <row r="15" spans="1:6" s="254" customFormat="1" ht="28.5" customHeight="1">
      <c r="A15" s="273"/>
      <c r="B15" s="412" t="s">
        <v>383</v>
      </c>
      <c r="C15" s="412"/>
      <c r="D15" s="412"/>
      <c r="E15" s="412"/>
      <c r="F15" s="274"/>
    </row>
    <row r="16" spans="1:6" s="2" customFormat="1" ht="15.75" customHeight="1">
      <c r="A16" s="15"/>
      <c r="B16" s="413"/>
      <c r="C16" s="413"/>
      <c r="D16" s="413"/>
      <c r="E16" s="413"/>
      <c r="F16" s="11"/>
    </row>
    <row r="17" spans="1:5" s="13" customFormat="1" ht="15.75" customHeight="1">
      <c r="A17" s="14"/>
      <c r="B17" s="327" t="s">
        <v>350</v>
      </c>
      <c r="C17" s="327"/>
      <c r="D17" s="327"/>
      <c r="E17" s="327"/>
    </row>
  </sheetData>
  <sheetProtection/>
  <mergeCells count="10">
    <mergeCell ref="A3:A4"/>
    <mergeCell ref="C3:C4"/>
    <mergeCell ref="B15:E15"/>
    <mergeCell ref="B16:E16"/>
    <mergeCell ref="B17:E17"/>
    <mergeCell ref="B1:E1"/>
    <mergeCell ref="B2:E2"/>
    <mergeCell ref="B3:B4"/>
    <mergeCell ref="D3:D4"/>
    <mergeCell ref="E3:E4"/>
  </mergeCells>
  <printOptions/>
  <pageMargins left="0.31496062992125984" right="0.31" top="0" bottom="0.03937007874015748" header="0" footer="0"/>
  <pageSetup horizontalDpi="600" verticalDpi="600" orientation="portrait" paperSiz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C23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22.50390625" style="107" bestFit="1" customWidth="1"/>
    <col min="2" max="2" width="10.25390625" style="107" bestFit="1" customWidth="1"/>
    <col min="3" max="3" width="12.375" style="107" bestFit="1" customWidth="1"/>
    <col min="4" max="16384" width="9.00390625" style="107" customWidth="1"/>
  </cols>
  <sheetData>
    <row r="1" spans="1:3" s="23" customFormat="1" ht="39" customHeight="1">
      <c r="A1" s="380" t="s">
        <v>91</v>
      </c>
      <c r="B1" s="380"/>
      <c r="C1" s="380"/>
    </row>
    <row r="2" spans="1:3" s="2" customFormat="1" ht="15" customHeight="1">
      <c r="A2" s="419" t="s">
        <v>92</v>
      </c>
      <c r="B2" s="414"/>
      <c r="C2" s="414"/>
    </row>
    <row r="3" spans="1:3" s="4" customFormat="1" ht="22.5" customHeight="1">
      <c r="A3" s="320" t="s">
        <v>93</v>
      </c>
      <c r="B3" s="416" t="s">
        <v>30</v>
      </c>
      <c r="C3" s="418" t="s">
        <v>31</v>
      </c>
    </row>
    <row r="4" spans="1:3" s="4" customFormat="1" ht="22.5" customHeight="1">
      <c r="A4" s="321"/>
      <c r="B4" s="420"/>
      <c r="C4" s="418"/>
    </row>
    <row r="5" spans="1:3" s="4" customFormat="1" ht="24.75" customHeight="1">
      <c r="A5" s="9" t="s">
        <v>94</v>
      </c>
      <c r="B5" s="185">
        <v>1780749.5626357142</v>
      </c>
      <c r="C5" s="43">
        <v>10.9</v>
      </c>
    </row>
    <row r="6" spans="1:3" s="4" customFormat="1" ht="24.75" customHeight="1">
      <c r="A6" s="104" t="s">
        <v>153</v>
      </c>
      <c r="B6" s="53">
        <v>144169</v>
      </c>
      <c r="C6" s="43">
        <v>1</v>
      </c>
    </row>
    <row r="7" spans="1:3" s="4" customFormat="1" ht="24.75" customHeight="1">
      <c r="A7" s="9" t="s">
        <v>95</v>
      </c>
      <c r="B7" s="53">
        <v>144596.4</v>
      </c>
      <c r="C7" s="43">
        <v>9.95</v>
      </c>
    </row>
    <row r="8" spans="1:3" s="4" customFormat="1" ht="24.75" customHeight="1">
      <c r="A8" s="10" t="s">
        <v>96</v>
      </c>
      <c r="B8" s="54">
        <v>71062.229239716</v>
      </c>
      <c r="C8" s="44">
        <v>10.5</v>
      </c>
    </row>
    <row r="9" spans="1:3" s="2" customFormat="1" ht="27" customHeight="1">
      <c r="A9" s="328" t="s">
        <v>90</v>
      </c>
      <c r="B9" s="328"/>
      <c r="C9" s="328"/>
    </row>
    <row r="10" spans="1:3" s="2" customFormat="1" ht="14.25" customHeight="1">
      <c r="A10" s="49"/>
      <c r="B10" s="49"/>
      <c r="C10" s="49"/>
    </row>
    <row r="11" spans="1:3" ht="35.25" customHeight="1">
      <c r="A11" s="380" t="s">
        <v>97</v>
      </c>
      <c r="B11" s="380"/>
      <c r="C11" s="380"/>
    </row>
    <row r="12" spans="1:3" ht="12.75">
      <c r="A12" s="419" t="s">
        <v>92</v>
      </c>
      <c r="B12" s="414"/>
      <c r="C12" s="414"/>
    </row>
    <row r="13" spans="1:3" ht="12.75">
      <c r="A13" s="320" t="s">
        <v>93</v>
      </c>
      <c r="B13" s="416" t="s">
        <v>30</v>
      </c>
      <c r="C13" s="418" t="s">
        <v>31</v>
      </c>
    </row>
    <row r="14" spans="1:3" ht="12.75" customHeight="1">
      <c r="A14" s="321"/>
      <c r="B14" s="420"/>
      <c r="C14" s="418"/>
    </row>
    <row r="15" spans="1:3" ht="24.75" customHeight="1">
      <c r="A15" s="104" t="s">
        <v>149</v>
      </c>
      <c r="B15" s="185">
        <v>1310375</v>
      </c>
      <c r="C15" s="43">
        <v>11.5</v>
      </c>
    </row>
    <row r="16" spans="1:3" ht="24.75" customHeight="1">
      <c r="A16" s="9" t="s">
        <v>150</v>
      </c>
      <c r="B16" s="53">
        <v>963528</v>
      </c>
      <c r="C16" s="43">
        <v>12.2</v>
      </c>
    </row>
    <row r="17" spans="1:3" ht="24.75" customHeight="1">
      <c r="A17" s="106" t="s">
        <v>151</v>
      </c>
      <c r="B17" s="94" t="s">
        <v>428</v>
      </c>
      <c r="C17" s="94" t="s">
        <v>428</v>
      </c>
    </row>
    <row r="18" spans="1:3" ht="24.75" customHeight="1">
      <c r="A18" s="9" t="s">
        <v>152</v>
      </c>
      <c r="B18" s="53">
        <v>99248</v>
      </c>
      <c r="C18" s="43">
        <v>11.4</v>
      </c>
    </row>
    <row r="19" spans="1:3" ht="24.75" customHeight="1">
      <c r="A19" s="9" t="s">
        <v>98</v>
      </c>
      <c r="B19" s="53">
        <v>40233</v>
      </c>
      <c r="C19" s="43">
        <v>11.3</v>
      </c>
    </row>
    <row r="20" spans="1:3" ht="24.75" customHeight="1">
      <c r="A20" s="10" t="s">
        <v>99</v>
      </c>
      <c r="B20" s="288" t="s">
        <v>428</v>
      </c>
      <c r="C20" s="288" t="s">
        <v>428</v>
      </c>
    </row>
    <row r="21" spans="1:3" ht="12.75">
      <c r="A21" s="328" t="s">
        <v>100</v>
      </c>
      <c r="B21" s="328"/>
      <c r="C21" s="328"/>
    </row>
    <row r="22" spans="1:3" ht="12.75">
      <c r="A22" s="413"/>
      <c r="B22" s="413"/>
      <c r="C22" s="413"/>
    </row>
    <row r="23" spans="1:3" ht="12.75">
      <c r="A23" s="327" t="s">
        <v>351</v>
      </c>
      <c r="B23" s="327"/>
      <c r="C23" s="327"/>
    </row>
  </sheetData>
  <sheetProtection/>
  <mergeCells count="14">
    <mergeCell ref="A1:C1"/>
    <mergeCell ref="A2:C2"/>
    <mergeCell ref="A9:C9"/>
    <mergeCell ref="A3:A4"/>
    <mergeCell ref="B3:B4"/>
    <mergeCell ref="C3:C4"/>
    <mergeCell ref="A23:C23"/>
    <mergeCell ref="A11:C11"/>
    <mergeCell ref="A12:C12"/>
    <mergeCell ref="A13:A14"/>
    <mergeCell ref="B13:B14"/>
    <mergeCell ref="C13:C14"/>
    <mergeCell ref="A21:C21"/>
    <mergeCell ref="A22:C22"/>
  </mergeCells>
  <printOptions/>
  <pageMargins left="0.31496062992125984" right="0.27" top="0" bottom="0.03937007874015748" header="0" footer="0"/>
  <pageSetup horizontalDpi="180" verticalDpi="180" orientation="portrait" paperSiz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D22"/>
  <sheetViews>
    <sheetView zoomScalePageLayoutView="0" workbookViewId="0" topLeftCell="A1">
      <selection activeCell="I16" sqref="I16"/>
    </sheetView>
  </sheetViews>
  <sheetFormatPr defaultColWidth="9.00390625" defaultRowHeight="14.25"/>
  <cols>
    <col min="1" max="1" width="22.50390625" style="107" bestFit="1" customWidth="1"/>
    <col min="2" max="2" width="10.25390625" style="107" bestFit="1" customWidth="1"/>
    <col min="3" max="3" width="11.875" style="107" customWidth="1"/>
    <col min="4" max="4" width="9.75390625" style="107" customWidth="1"/>
    <col min="5" max="16384" width="9.00390625" style="107" customWidth="1"/>
  </cols>
  <sheetData>
    <row r="1" spans="1:4" s="23" customFormat="1" ht="39" customHeight="1">
      <c r="A1" s="380" t="s">
        <v>139</v>
      </c>
      <c r="B1" s="380"/>
      <c r="C1" s="380"/>
      <c r="D1" s="22"/>
    </row>
    <row r="2" spans="1:4" s="2" customFormat="1" ht="15" customHeight="1">
      <c r="A2" s="419" t="s">
        <v>92</v>
      </c>
      <c r="B2" s="414"/>
      <c r="C2" s="414"/>
      <c r="D2" s="1"/>
    </row>
    <row r="3" spans="1:3" s="4" customFormat="1" ht="22.5" customHeight="1">
      <c r="A3" s="320" t="s">
        <v>93</v>
      </c>
      <c r="B3" s="416" t="s">
        <v>30</v>
      </c>
      <c r="C3" s="418" t="s">
        <v>31</v>
      </c>
    </row>
    <row r="4" spans="1:3" s="4" customFormat="1" ht="22.5" customHeight="1">
      <c r="A4" s="321"/>
      <c r="B4" s="420"/>
      <c r="C4" s="418"/>
    </row>
    <row r="5" spans="1:4" ht="27.75" customHeight="1">
      <c r="A5" s="104" t="s">
        <v>153</v>
      </c>
      <c r="B5" s="53">
        <v>2329937</v>
      </c>
      <c r="C5" s="43">
        <v>6.1</v>
      </c>
      <c r="D5" s="130"/>
    </row>
    <row r="6" spans="1:4" ht="27.75" customHeight="1">
      <c r="A6" s="104" t="s">
        <v>141</v>
      </c>
      <c r="B6" s="53">
        <v>625359</v>
      </c>
      <c r="C6" s="43">
        <v>10.9</v>
      </c>
      <c r="D6" s="130"/>
    </row>
    <row r="7" spans="1:4" ht="27.75" customHeight="1">
      <c r="A7" s="104" t="s">
        <v>69</v>
      </c>
      <c r="B7" s="233">
        <v>24455715.367135663</v>
      </c>
      <c r="C7" s="234">
        <v>4.658411078011548</v>
      </c>
      <c r="D7" s="130"/>
    </row>
    <row r="8" spans="1:4" ht="27.75" customHeight="1">
      <c r="A8" s="9" t="s">
        <v>70</v>
      </c>
      <c r="B8" s="233">
        <v>1795711.1174293787</v>
      </c>
      <c r="C8" s="234">
        <v>3.074418486350128</v>
      </c>
      <c r="D8" s="130"/>
    </row>
    <row r="9" spans="1:4" ht="27.75" customHeight="1">
      <c r="A9" s="10" t="s">
        <v>88</v>
      </c>
      <c r="B9" s="216">
        <v>470553</v>
      </c>
      <c r="C9" s="217">
        <v>72.6305864743303</v>
      </c>
      <c r="D9" s="130"/>
    </row>
    <row r="10" spans="1:3" s="2" customFormat="1" ht="14.25" customHeight="1">
      <c r="A10" s="49"/>
      <c r="B10" s="49"/>
      <c r="C10" s="49"/>
    </row>
    <row r="11" spans="1:4" ht="35.25" customHeight="1">
      <c r="A11" s="380" t="s">
        <v>143</v>
      </c>
      <c r="B11" s="380"/>
      <c r="C11" s="380"/>
      <c r="D11" s="189"/>
    </row>
    <row r="12" spans="1:3" ht="12.75">
      <c r="A12" s="419" t="s">
        <v>92</v>
      </c>
      <c r="B12" s="414"/>
      <c r="C12" s="414"/>
    </row>
    <row r="13" spans="1:3" ht="12.75">
      <c r="A13" s="320" t="s">
        <v>93</v>
      </c>
      <c r="B13" s="416" t="s">
        <v>30</v>
      </c>
      <c r="C13" s="418" t="s">
        <v>31</v>
      </c>
    </row>
    <row r="14" spans="1:3" ht="12.75" customHeight="1">
      <c r="A14" s="321"/>
      <c r="B14" s="420"/>
      <c r="C14" s="418"/>
    </row>
    <row r="15" spans="1:4" ht="27.75" customHeight="1">
      <c r="A15" s="104" t="s">
        <v>153</v>
      </c>
      <c r="B15" s="53">
        <v>136834</v>
      </c>
      <c r="C15" s="43">
        <v>0.5</v>
      </c>
      <c r="D15" s="130"/>
    </row>
    <row r="16" spans="1:4" ht="27.75" customHeight="1">
      <c r="A16" s="104" t="s">
        <v>141</v>
      </c>
      <c r="B16" s="53">
        <v>245082</v>
      </c>
      <c r="C16" s="43">
        <v>19</v>
      </c>
      <c r="D16" s="130"/>
    </row>
    <row r="17" spans="1:4" ht="27.75" customHeight="1">
      <c r="A17" s="104" t="s">
        <v>69</v>
      </c>
      <c r="B17" s="233">
        <v>1437732.016426823</v>
      </c>
      <c r="C17" s="234">
        <v>5.8420474084248</v>
      </c>
      <c r="D17" s="130"/>
    </row>
    <row r="18" spans="1:4" ht="27.75" customHeight="1">
      <c r="A18" s="9" t="s">
        <v>140</v>
      </c>
      <c r="B18" s="233">
        <v>495822.7704047432</v>
      </c>
      <c r="C18" s="234">
        <v>15.167823446337824</v>
      </c>
      <c r="D18" s="130"/>
    </row>
    <row r="19" spans="1:4" ht="27.75" customHeight="1">
      <c r="A19" s="10" t="s">
        <v>142</v>
      </c>
      <c r="B19" s="54">
        <v>40245</v>
      </c>
      <c r="C19" s="44" t="s">
        <v>432</v>
      </c>
      <c r="D19" s="130"/>
    </row>
    <row r="20" spans="1:3" ht="12.75">
      <c r="A20" s="413"/>
      <c r="B20" s="413"/>
      <c r="C20" s="413"/>
    </row>
    <row r="21" spans="1:3" ht="12.75">
      <c r="A21" s="327" t="s">
        <v>352</v>
      </c>
      <c r="B21" s="327"/>
      <c r="C21" s="327"/>
    </row>
    <row r="22" ht="12.75">
      <c r="D22" s="189"/>
    </row>
  </sheetData>
  <sheetProtection/>
  <mergeCells count="12">
    <mergeCell ref="A21:C21"/>
    <mergeCell ref="A11:C11"/>
    <mergeCell ref="A12:C12"/>
    <mergeCell ref="A13:A14"/>
    <mergeCell ref="B13:B14"/>
    <mergeCell ref="C13:C14"/>
    <mergeCell ref="A1:C1"/>
    <mergeCell ref="A2:C2"/>
    <mergeCell ref="A3:A4"/>
    <mergeCell ref="B3:B4"/>
    <mergeCell ref="C3:C4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E12"/>
  <sheetViews>
    <sheetView zoomScalePageLayoutView="0" workbookViewId="0" topLeftCell="B1">
      <selection activeCell="G1" sqref="G1:H16384"/>
    </sheetView>
  </sheetViews>
  <sheetFormatPr defaultColWidth="9.00390625" defaultRowHeight="14.25"/>
  <cols>
    <col min="1" max="1" width="4.25390625" style="108" hidden="1" customWidth="1"/>
    <col min="2" max="2" width="17.625" style="107" customWidth="1"/>
    <col min="3" max="3" width="5.75390625" style="107" customWidth="1"/>
    <col min="4" max="4" width="9.00390625" style="107" customWidth="1"/>
    <col min="5" max="5" width="10.75390625" style="107" customWidth="1"/>
    <col min="6" max="16384" width="9.00390625" style="107" customWidth="1"/>
  </cols>
  <sheetData>
    <row r="1" spans="1:5" s="23" customFormat="1" ht="48" customHeight="1">
      <c r="A1" s="81"/>
      <c r="B1" s="380" t="s">
        <v>176</v>
      </c>
      <c r="C1" s="380"/>
      <c r="D1" s="380"/>
      <c r="E1" s="380"/>
    </row>
    <row r="2" spans="1:5" s="4" customFormat="1" ht="22.5" customHeight="1">
      <c r="A2" s="374"/>
      <c r="B2" s="376" t="s">
        <v>156</v>
      </c>
      <c r="C2" s="27" t="s">
        <v>177</v>
      </c>
      <c r="D2" s="416" t="s">
        <v>157</v>
      </c>
      <c r="E2" s="378" t="s">
        <v>158</v>
      </c>
    </row>
    <row r="3" spans="1:5" s="4" customFormat="1" ht="22.5" customHeight="1">
      <c r="A3" s="375"/>
      <c r="B3" s="377"/>
      <c r="C3" s="28" t="s">
        <v>178</v>
      </c>
      <c r="D3" s="420"/>
      <c r="E3" s="379"/>
    </row>
    <row r="4" spans="1:5" s="4" customFormat="1" ht="57" customHeight="1">
      <c r="A4" s="33" t="s">
        <v>190</v>
      </c>
      <c r="B4" s="9" t="s">
        <v>191</v>
      </c>
      <c r="C4" s="29" t="s">
        <v>22</v>
      </c>
      <c r="D4" s="133">
        <v>120242</v>
      </c>
      <c r="E4" s="43">
        <v>27.5</v>
      </c>
    </row>
    <row r="5" spans="1:5" s="4" customFormat="1" ht="57" customHeight="1">
      <c r="A5" s="33" t="s">
        <v>6</v>
      </c>
      <c r="B5" s="9" t="s">
        <v>192</v>
      </c>
      <c r="C5" s="29" t="s">
        <v>193</v>
      </c>
      <c r="D5" s="132">
        <v>220150</v>
      </c>
      <c r="E5" s="43">
        <v>26.5</v>
      </c>
    </row>
    <row r="6" spans="1:5" s="4" customFormat="1" ht="57" customHeight="1">
      <c r="A6" s="33" t="s">
        <v>7</v>
      </c>
      <c r="B6" s="9" t="s">
        <v>194</v>
      </c>
      <c r="C6" s="42" t="s">
        <v>189</v>
      </c>
      <c r="D6" s="133">
        <v>23206984</v>
      </c>
      <c r="E6" s="46">
        <v>70.3</v>
      </c>
    </row>
    <row r="7" spans="1:5" s="4" customFormat="1" ht="57" customHeight="1">
      <c r="A7" s="33" t="s">
        <v>8</v>
      </c>
      <c r="B7" s="9" t="s">
        <v>195</v>
      </c>
      <c r="C7" s="29" t="s">
        <v>22</v>
      </c>
      <c r="D7" s="133">
        <v>93012</v>
      </c>
      <c r="E7" s="43">
        <v>10.1</v>
      </c>
    </row>
    <row r="8" spans="1:5" s="4" customFormat="1" ht="57" customHeight="1">
      <c r="A8" s="33" t="s">
        <v>9</v>
      </c>
      <c r="B8" s="9" t="s">
        <v>196</v>
      </c>
      <c r="C8" s="29" t="s">
        <v>193</v>
      </c>
      <c r="D8" s="132">
        <v>163312</v>
      </c>
      <c r="E8" s="43">
        <v>8.9</v>
      </c>
    </row>
    <row r="9" spans="1:5" s="4" customFormat="1" ht="57" customHeight="1">
      <c r="A9" s="33" t="s">
        <v>10</v>
      </c>
      <c r="B9" s="10" t="s">
        <v>197</v>
      </c>
      <c r="C9" s="28" t="s">
        <v>189</v>
      </c>
      <c r="D9" s="132">
        <v>193706</v>
      </c>
      <c r="E9" s="44">
        <v>14.3</v>
      </c>
    </row>
    <row r="10" spans="1:5" s="245" customFormat="1" ht="24.75" customHeight="1">
      <c r="A10" s="287"/>
      <c r="B10" s="337" t="s">
        <v>384</v>
      </c>
      <c r="C10" s="337"/>
      <c r="D10" s="337"/>
      <c r="E10" s="337"/>
    </row>
    <row r="11" spans="1:5" s="4" customFormat="1" ht="13.5" customHeight="1">
      <c r="A11" s="16"/>
      <c r="B11" s="328"/>
      <c r="C11" s="421"/>
      <c r="D11" s="421"/>
      <c r="E11" s="421"/>
    </row>
    <row r="12" spans="1:5" s="23" customFormat="1" ht="15.75" customHeight="1">
      <c r="A12" s="25"/>
      <c r="B12" s="327" t="s">
        <v>187</v>
      </c>
      <c r="C12" s="327"/>
      <c r="D12" s="327"/>
      <c r="E12" s="327"/>
    </row>
  </sheetData>
  <sheetProtection/>
  <mergeCells count="8">
    <mergeCell ref="B12:E12"/>
    <mergeCell ref="B10:E10"/>
    <mergeCell ref="B1:E1"/>
    <mergeCell ref="A2:A3"/>
    <mergeCell ref="B2:B3"/>
    <mergeCell ref="D2:D3"/>
    <mergeCell ref="E2:E3"/>
    <mergeCell ref="B11:E11"/>
  </mergeCells>
  <printOptions/>
  <pageMargins left="0.7480314960629921" right="0.7480314960629921" top="0" bottom="0.0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E14"/>
  <sheetViews>
    <sheetView zoomScalePageLayoutView="0" workbookViewId="0" topLeftCell="B1">
      <selection activeCell="G1" sqref="G1:H16384"/>
    </sheetView>
  </sheetViews>
  <sheetFormatPr defaultColWidth="9.00390625" defaultRowHeight="14.25"/>
  <cols>
    <col min="1" max="1" width="4.25390625" style="17" hidden="1" customWidth="1"/>
    <col min="2" max="2" width="20.375" style="0" customWidth="1"/>
    <col min="3" max="3" width="4.50390625" style="0" customWidth="1"/>
    <col min="5" max="5" width="10.75390625" style="0" customWidth="1"/>
  </cols>
  <sheetData>
    <row r="1" spans="1:5" s="23" customFormat="1" ht="48" customHeight="1">
      <c r="A1" s="81"/>
      <c r="B1" s="380" t="s">
        <v>235</v>
      </c>
      <c r="C1" s="380"/>
      <c r="D1" s="380"/>
      <c r="E1" s="380"/>
    </row>
    <row r="2" spans="1:5" s="4" customFormat="1" ht="22.5" customHeight="1">
      <c r="A2" s="374"/>
      <c r="B2" s="376" t="s">
        <v>35</v>
      </c>
      <c r="C2" s="27" t="s">
        <v>36</v>
      </c>
      <c r="D2" s="422" t="s">
        <v>27</v>
      </c>
      <c r="E2" s="378" t="s">
        <v>37</v>
      </c>
    </row>
    <row r="3" spans="1:5" s="4" customFormat="1" ht="22.5" customHeight="1">
      <c r="A3" s="375"/>
      <c r="B3" s="377"/>
      <c r="C3" s="28" t="s">
        <v>38</v>
      </c>
      <c r="D3" s="423"/>
      <c r="E3" s="379"/>
    </row>
    <row r="4" spans="1:5" s="4" customFormat="1" ht="49.5" customHeight="1">
      <c r="A4" s="33" t="s">
        <v>49</v>
      </c>
      <c r="B4" s="9" t="s">
        <v>179</v>
      </c>
      <c r="C4" s="27" t="s">
        <v>172</v>
      </c>
      <c r="D4" s="32">
        <v>849660</v>
      </c>
      <c r="E4" s="43">
        <v>2.6</v>
      </c>
    </row>
    <row r="5" spans="1:5" s="4" customFormat="1" ht="48.75" customHeight="1">
      <c r="A5" s="33" t="s">
        <v>5</v>
      </c>
      <c r="B5" s="9" t="s">
        <v>39</v>
      </c>
      <c r="C5" s="29" t="s">
        <v>22</v>
      </c>
      <c r="D5" s="32">
        <v>534</v>
      </c>
      <c r="E5" s="43">
        <v>-14.009661835748794</v>
      </c>
    </row>
    <row r="6" spans="1:5" s="4" customFormat="1" ht="49.5" customHeight="1">
      <c r="A6" s="33" t="s">
        <v>6</v>
      </c>
      <c r="B6" s="9" t="s">
        <v>40</v>
      </c>
      <c r="C6" s="29" t="s">
        <v>41</v>
      </c>
      <c r="D6" s="32">
        <v>891</v>
      </c>
      <c r="E6" s="43">
        <v>-18.106617647058822</v>
      </c>
    </row>
    <row r="7" spans="1:5" s="4" customFormat="1" ht="49.5" customHeight="1">
      <c r="A7" s="33" t="s">
        <v>7</v>
      </c>
      <c r="B7" s="9" t="s">
        <v>42</v>
      </c>
      <c r="C7" s="29" t="s">
        <v>41</v>
      </c>
      <c r="D7" s="32">
        <v>18</v>
      </c>
      <c r="E7" s="43">
        <v>-37.93103448275862</v>
      </c>
    </row>
    <row r="8" spans="1:5" s="4" customFormat="1" ht="49.5" customHeight="1">
      <c r="A8" s="33" t="s">
        <v>8</v>
      </c>
      <c r="B8" s="9" t="s">
        <v>43</v>
      </c>
      <c r="C8" s="29" t="s">
        <v>41</v>
      </c>
      <c r="D8" s="32">
        <v>12</v>
      </c>
      <c r="E8" s="43" t="s">
        <v>417</v>
      </c>
    </row>
    <row r="9" spans="1:5" s="4" customFormat="1" ht="49.5" customHeight="1">
      <c r="A9" s="33" t="s">
        <v>9</v>
      </c>
      <c r="B9" s="9" t="s">
        <v>44</v>
      </c>
      <c r="C9" s="29" t="s">
        <v>41</v>
      </c>
      <c r="D9" s="32">
        <v>0</v>
      </c>
      <c r="E9" s="43" t="s">
        <v>423</v>
      </c>
    </row>
    <row r="10" spans="1:5" s="4" customFormat="1" ht="49.5" customHeight="1">
      <c r="A10" s="33"/>
      <c r="B10" s="34" t="s">
        <v>45</v>
      </c>
      <c r="C10" s="29" t="s">
        <v>41</v>
      </c>
      <c r="D10" s="32">
        <v>861</v>
      </c>
      <c r="E10" s="43">
        <v>-17.765042979942695</v>
      </c>
    </row>
    <row r="11" spans="1:5" s="4" customFormat="1" ht="49.5" customHeight="1">
      <c r="A11" s="33" t="s">
        <v>10</v>
      </c>
      <c r="B11" s="35" t="s">
        <v>46</v>
      </c>
      <c r="C11" s="28" t="s">
        <v>47</v>
      </c>
      <c r="D11" s="243">
        <v>162.69</v>
      </c>
      <c r="E11" s="44">
        <v>-7.7197958026091955</v>
      </c>
    </row>
    <row r="12" spans="1:5" s="4" customFormat="1" ht="13.5" customHeight="1">
      <c r="A12" s="16"/>
      <c r="B12" s="328" t="s">
        <v>370</v>
      </c>
      <c r="C12" s="328"/>
      <c r="D12" s="328"/>
      <c r="E12" s="328"/>
    </row>
    <row r="13" spans="1:5" s="4" customFormat="1" ht="13.5" customHeight="1">
      <c r="A13" s="16"/>
      <c r="B13" s="328"/>
      <c r="C13" s="328"/>
      <c r="D13" s="328"/>
      <c r="E13" s="328"/>
    </row>
    <row r="14" spans="1:5" s="23" customFormat="1" ht="15.75" customHeight="1">
      <c r="A14" s="25"/>
      <c r="B14" s="327" t="s">
        <v>188</v>
      </c>
      <c r="C14" s="327"/>
      <c r="D14" s="327"/>
      <c r="E14" s="327"/>
    </row>
  </sheetData>
  <sheetProtection/>
  <mergeCells count="8">
    <mergeCell ref="B14:E14"/>
    <mergeCell ref="B1:E1"/>
    <mergeCell ref="A2:A3"/>
    <mergeCell ref="B2:B3"/>
    <mergeCell ref="D2:D3"/>
    <mergeCell ref="E2:E3"/>
    <mergeCell ref="B12:E12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G22"/>
  <sheetViews>
    <sheetView zoomScalePageLayoutView="0" workbookViewId="0" topLeftCell="E1">
      <selection activeCell="I1" sqref="I1:O16384"/>
    </sheetView>
  </sheetViews>
  <sheetFormatPr defaultColWidth="9.00390625" defaultRowHeight="14.25"/>
  <cols>
    <col min="1" max="1" width="0" style="83" hidden="1" customWidth="1"/>
    <col min="2" max="3" width="0" style="84" hidden="1" customWidth="1"/>
    <col min="4" max="4" width="25.625" style="85" hidden="1" customWidth="1"/>
    <col min="5" max="5" width="23.125" style="85" customWidth="1"/>
    <col min="6" max="6" width="9.375" style="85" customWidth="1"/>
    <col min="7" max="7" width="10.875" style="85" customWidth="1"/>
    <col min="8" max="16384" width="9.00390625" style="85" customWidth="1"/>
  </cols>
  <sheetData>
    <row r="1" spans="4:7" ht="42" customHeight="1">
      <c r="D1" s="84"/>
      <c r="E1" s="425" t="s">
        <v>367</v>
      </c>
      <c r="F1" s="425"/>
      <c r="G1" s="425"/>
    </row>
    <row r="2" spans="1:7" s="88" customFormat="1" ht="27.75" customHeight="1">
      <c r="A2" s="86"/>
      <c r="B2" s="87"/>
      <c r="C2" s="87"/>
      <c r="D2" s="87"/>
      <c r="E2" s="426" t="s">
        <v>127</v>
      </c>
      <c r="F2" s="426"/>
      <c r="G2" s="426"/>
    </row>
    <row r="3" spans="1:7" s="88" customFormat="1" ht="18" customHeight="1">
      <c r="A3" s="86"/>
      <c r="B3" s="87"/>
      <c r="C3" s="87"/>
      <c r="D3" s="427" t="s">
        <v>48</v>
      </c>
      <c r="E3" s="429" t="s">
        <v>128</v>
      </c>
      <c r="F3" s="422" t="s">
        <v>27</v>
      </c>
      <c r="G3" s="431" t="s">
        <v>24</v>
      </c>
    </row>
    <row r="4" spans="1:7" s="88" customFormat="1" ht="24.75" customHeight="1">
      <c r="A4" s="86"/>
      <c r="B4" s="87"/>
      <c r="C4" s="87"/>
      <c r="D4" s="428"/>
      <c r="E4" s="430"/>
      <c r="F4" s="423"/>
      <c r="G4" s="431"/>
    </row>
    <row r="5" spans="1:7" s="88" customFormat="1" ht="37.5" customHeight="1">
      <c r="A5" s="86">
        <v>37257</v>
      </c>
      <c r="B5" s="89" t="s">
        <v>49</v>
      </c>
      <c r="C5" s="87"/>
      <c r="D5" s="90" t="s">
        <v>129</v>
      </c>
      <c r="E5" s="91" t="s">
        <v>130</v>
      </c>
      <c r="F5" s="32">
        <v>6629</v>
      </c>
      <c r="G5" s="43">
        <v>4.11496780273284</v>
      </c>
    </row>
    <row r="6" spans="1:7" s="88" customFormat="1" ht="37.5" customHeight="1">
      <c r="A6" s="86">
        <v>37257</v>
      </c>
      <c r="B6" s="89" t="s">
        <v>6</v>
      </c>
      <c r="C6" s="89" t="s">
        <v>5</v>
      </c>
      <c r="D6" s="90" t="s">
        <v>50</v>
      </c>
      <c r="E6" s="91" t="s">
        <v>131</v>
      </c>
      <c r="F6" s="32">
        <v>4675</v>
      </c>
      <c r="G6" s="43">
        <v>10.9134045077106</v>
      </c>
    </row>
    <row r="7" spans="1:7" s="88" customFormat="1" ht="37.5" customHeight="1">
      <c r="A7" s="86">
        <v>37257</v>
      </c>
      <c r="B7" s="89" t="s">
        <v>7</v>
      </c>
      <c r="C7" s="89" t="s">
        <v>5</v>
      </c>
      <c r="D7" s="90" t="s">
        <v>51</v>
      </c>
      <c r="E7" s="91" t="s">
        <v>132</v>
      </c>
      <c r="F7" s="32">
        <v>2916</v>
      </c>
      <c r="G7" s="43">
        <v>-11.716621253406</v>
      </c>
    </row>
    <row r="8" spans="1:7" s="88" customFormat="1" ht="37.5" customHeight="1">
      <c r="A8" s="86">
        <v>37257</v>
      </c>
      <c r="B8" s="89" t="s">
        <v>8</v>
      </c>
      <c r="C8" s="87"/>
      <c r="D8" s="90" t="s">
        <v>133</v>
      </c>
      <c r="E8" s="91" t="s">
        <v>131</v>
      </c>
      <c r="F8" s="32">
        <v>2136</v>
      </c>
      <c r="G8" s="43">
        <v>-1.74793008279669</v>
      </c>
    </row>
    <row r="9" spans="1:7" s="88" customFormat="1" ht="37.5" customHeight="1">
      <c r="A9" s="86"/>
      <c r="B9" s="89"/>
      <c r="C9" s="87"/>
      <c r="D9" s="90"/>
      <c r="E9" s="91" t="s">
        <v>134</v>
      </c>
      <c r="F9" s="32">
        <v>2130</v>
      </c>
      <c r="G9" s="43">
        <v>-2.06896551724138</v>
      </c>
    </row>
    <row r="10" spans="1:7" s="88" customFormat="1" ht="37.5" customHeight="1">
      <c r="A10" s="86"/>
      <c r="B10" s="89"/>
      <c r="C10" s="87"/>
      <c r="D10" s="90"/>
      <c r="E10" s="91" t="s">
        <v>131</v>
      </c>
      <c r="F10" s="6">
        <v>1463</v>
      </c>
      <c r="G10" s="43">
        <v>7.65268579838116</v>
      </c>
    </row>
    <row r="11" spans="1:7" s="88" customFormat="1" ht="37.5" customHeight="1">
      <c r="A11" s="86">
        <v>37257</v>
      </c>
      <c r="B11" s="89" t="s">
        <v>10</v>
      </c>
      <c r="C11" s="87"/>
      <c r="D11" s="90" t="s">
        <v>135</v>
      </c>
      <c r="E11" s="97" t="s">
        <v>136</v>
      </c>
      <c r="F11" s="6">
        <v>4400</v>
      </c>
      <c r="G11" s="43">
        <v>8.321024126046279</v>
      </c>
    </row>
    <row r="12" spans="1:7" s="88" customFormat="1" ht="37.5" customHeight="1">
      <c r="A12" s="86"/>
      <c r="B12" s="89"/>
      <c r="C12" s="87"/>
      <c r="D12" s="90"/>
      <c r="E12" s="97" t="s">
        <v>137</v>
      </c>
      <c r="F12" s="6">
        <v>2363</v>
      </c>
      <c r="G12" s="43">
        <v>10.782934833567701</v>
      </c>
    </row>
    <row r="13" spans="1:7" s="88" customFormat="1" ht="37.5" customHeight="1">
      <c r="A13" s="86">
        <v>37257</v>
      </c>
      <c r="B13" s="89" t="s">
        <v>11</v>
      </c>
      <c r="C13" s="89" t="s">
        <v>73</v>
      </c>
      <c r="D13" s="92" t="s">
        <v>52</v>
      </c>
      <c r="E13" s="98" t="s">
        <v>131</v>
      </c>
      <c r="F13" s="7">
        <v>3143</v>
      </c>
      <c r="G13" s="44">
        <v>13.5887242500904</v>
      </c>
    </row>
    <row r="14" spans="1:7" s="88" customFormat="1" ht="16.5" customHeight="1">
      <c r="A14" s="86"/>
      <c r="C14" s="87"/>
      <c r="D14" s="87"/>
      <c r="E14" s="49" t="s">
        <v>138</v>
      </c>
      <c r="F14" s="49"/>
      <c r="G14" s="49"/>
    </row>
    <row r="15" spans="1:7" s="88" customFormat="1" ht="16.5" customHeight="1">
      <c r="A15" s="86"/>
      <c r="C15" s="87"/>
      <c r="D15" s="87"/>
      <c r="E15" s="49"/>
      <c r="F15" s="49"/>
      <c r="G15" s="49"/>
    </row>
    <row r="16" spans="4:7" ht="28.5" customHeight="1">
      <c r="D16" s="84"/>
      <c r="E16" s="424" t="s">
        <v>353</v>
      </c>
      <c r="F16" s="424"/>
      <c r="G16" s="424"/>
    </row>
    <row r="17" spans="2:7" ht="15">
      <c r="B17" s="89"/>
      <c r="G17" s="93"/>
    </row>
    <row r="18" ht="15">
      <c r="B18" s="89"/>
    </row>
    <row r="19" ht="15">
      <c r="B19" s="89"/>
    </row>
    <row r="20" ht="15">
      <c r="B20" s="89"/>
    </row>
    <row r="21" ht="15">
      <c r="B21" s="89"/>
    </row>
    <row r="22" ht="14.25">
      <c r="B22" s="87"/>
    </row>
  </sheetData>
  <sheetProtection/>
  <mergeCells count="7">
    <mergeCell ref="E16:G16"/>
    <mergeCell ref="E1:G1"/>
    <mergeCell ref="E2:G2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E12"/>
  <sheetViews>
    <sheetView zoomScalePageLayoutView="0" workbookViewId="0" topLeftCell="B1">
      <selection activeCell="G1" sqref="G1:O16384"/>
    </sheetView>
  </sheetViews>
  <sheetFormatPr defaultColWidth="9.00390625" defaultRowHeight="14.25"/>
  <cols>
    <col min="1" max="1" width="4.25390625" style="17" hidden="1" customWidth="1"/>
    <col min="2" max="2" width="16.625" style="0" customWidth="1"/>
    <col min="3" max="3" width="8.75390625" style="0" customWidth="1"/>
    <col min="4" max="4" width="10.125" style="0" customWidth="1"/>
    <col min="5" max="5" width="10.75390625" style="0" customWidth="1"/>
  </cols>
  <sheetData>
    <row r="1" spans="1:5" s="13" customFormat="1" ht="48" customHeight="1">
      <c r="A1" s="20"/>
      <c r="B1" s="380" t="s">
        <v>56</v>
      </c>
      <c r="C1" s="435"/>
      <c r="D1" s="435"/>
      <c r="E1" s="435"/>
    </row>
    <row r="2" spans="1:5" s="4" customFormat="1" ht="24.75" customHeight="1">
      <c r="A2" s="436"/>
      <c r="B2" s="376" t="s">
        <v>0</v>
      </c>
      <c r="C2" s="40" t="s">
        <v>3</v>
      </c>
      <c r="D2" s="377" t="s">
        <v>2</v>
      </c>
      <c r="E2" s="418" t="s">
        <v>21</v>
      </c>
    </row>
    <row r="3" spans="1:5" s="4" customFormat="1" ht="24.75" customHeight="1">
      <c r="A3" s="437"/>
      <c r="B3" s="377"/>
      <c r="C3" s="40" t="s">
        <v>4</v>
      </c>
      <c r="D3" s="438"/>
      <c r="E3" s="418"/>
    </row>
    <row r="4" spans="1:5" s="4" customFormat="1" ht="55.5" customHeight="1">
      <c r="A4" s="18" t="s">
        <v>14</v>
      </c>
      <c r="B4" s="99" t="s">
        <v>57</v>
      </c>
      <c r="C4" s="27" t="s">
        <v>58</v>
      </c>
      <c r="D4" s="105">
        <v>78</v>
      </c>
      <c r="E4" s="247">
        <v>5.4</v>
      </c>
    </row>
    <row r="5" spans="1:5" s="4" customFormat="1" ht="55.5" customHeight="1">
      <c r="A5" s="18" t="s">
        <v>6</v>
      </c>
      <c r="B5" s="99" t="s">
        <v>68</v>
      </c>
      <c r="C5" s="29" t="s">
        <v>55</v>
      </c>
      <c r="D5" s="48">
        <v>85.7</v>
      </c>
      <c r="E5" s="247">
        <v>3.5</v>
      </c>
    </row>
    <row r="6" spans="1:5" s="4" customFormat="1" ht="55.5" customHeight="1">
      <c r="A6" s="18" t="s">
        <v>7</v>
      </c>
      <c r="B6" s="34" t="s">
        <v>67</v>
      </c>
      <c r="C6" s="100" t="s">
        <v>62</v>
      </c>
      <c r="D6" s="182">
        <v>1.16</v>
      </c>
      <c r="E6" s="43">
        <v>-4.1</v>
      </c>
    </row>
    <row r="7" spans="1:5" s="4" customFormat="1" ht="55.5" customHeight="1">
      <c r="A7" s="18"/>
      <c r="B7" s="34" t="s">
        <v>65</v>
      </c>
      <c r="C7" s="29" t="s">
        <v>66</v>
      </c>
      <c r="D7" s="94">
        <v>195131.9</v>
      </c>
      <c r="E7" s="43">
        <v>11.4</v>
      </c>
    </row>
    <row r="8" spans="1:5" s="4" customFormat="1" ht="55.5" customHeight="1">
      <c r="A8" s="18" t="s">
        <v>8</v>
      </c>
      <c r="B8" s="34" t="s">
        <v>59</v>
      </c>
      <c r="C8" s="29" t="s">
        <v>61</v>
      </c>
      <c r="D8" s="94">
        <v>195131.9</v>
      </c>
      <c r="E8" s="43">
        <v>11.4</v>
      </c>
    </row>
    <row r="9" spans="1:5" s="4" customFormat="1" ht="55.5" customHeight="1">
      <c r="A9" s="19" t="s">
        <v>10</v>
      </c>
      <c r="B9" s="35" t="s">
        <v>60</v>
      </c>
      <c r="C9" s="28" t="s">
        <v>55</v>
      </c>
      <c r="D9" s="50">
        <v>100</v>
      </c>
      <c r="E9" s="44" t="s">
        <v>429</v>
      </c>
    </row>
    <row r="10" spans="1:5" s="4" customFormat="1" ht="13.5" customHeight="1">
      <c r="A10" s="16"/>
      <c r="B10" s="434" t="s">
        <v>101</v>
      </c>
      <c r="C10" s="434"/>
      <c r="D10" s="434"/>
      <c r="E10" s="434"/>
    </row>
    <row r="12" spans="2:5" ht="14.25">
      <c r="B12" s="432" t="s">
        <v>354</v>
      </c>
      <c r="C12" s="433"/>
      <c r="D12" s="433"/>
      <c r="E12" s="433"/>
    </row>
  </sheetData>
  <sheetProtection/>
  <mergeCells count="7">
    <mergeCell ref="B12:E12"/>
    <mergeCell ref="B10:E10"/>
    <mergeCell ref="B1:E1"/>
    <mergeCell ref="A2:A3"/>
    <mergeCell ref="B2:B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G31"/>
  <sheetViews>
    <sheetView zoomScalePageLayoutView="0" workbookViewId="0" topLeftCell="B1">
      <selection activeCell="F1" sqref="F1:G16384"/>
    </sheetView>
  </sheetViews>
  <sheetFormatPr defaultColWidth="9.00390625" defaultRowHeight="14.25"/>
  <cols>
    <col min="1" max="1" width="5.25390625" style="156" hidden="1" customWidth="1"/>
    <col min="2" max="2" width="7.25390625" style="168" customWidth="1"/>
    <col min="3" max="3" width="15.625" style="168" customWidth="1"/>
    <col min="4" max="4" width="15.125" style="168" customWidth="1"/>
    <col min="5" max="16384" width="9.00390625" style="159" customWidth="1"/>
  </cols>
  <sheetData>
    <row r="1" spans="1:4" s="146" customFormat="1" ht="43.5" customHeight="1">
      <c r="A1" s="144"/>
      <c r="B1" s="442" t="s">
        <v>236</v>
      </c>
      <c r="C1" s="442"/>
      <c r="D1" s="442"/>
    </row>
    <row r="2" spans="1:4" s="146" customFormat="1" ht="16.5" customHeight="1">
      <c r="A2" s="147"/>
      <c r="B2" s="145"/>
      <c r="C2" s="145"/>
      <c r="D2" s="191" t="s">
        <v>369</v>
      </c>
    </row>
    <row r="3" spans="1:4" s="150" customFormat="1" ht="22.5" customHeight="1">
      <c r="A3" s="149"/>
      <c r="B3" s="443" t="s">
        <v>237</v>
      </c>
      <c r="C3" s="445" t="s">
        <v>153</v>
      </c>
      <c r="D3" s="446"/>
    </row>
    <row r="4" spans="1:4" s="150" customFormat="1" ht="22.5" customHeight="1">
      <c r="A4" s="149"/>
      <c r="B4" s="444"/>
      <c r="C4" s="142" t="s">
        <v>2</v>
      </c>
      <c r="D4" s="143" t="s">
        <v>238</v>
      </c>
    </row>
    <row r="5" spans="1:7" s="155" customFormat="1" ht="17.25" customHeight="1">
      <c r="A5" s="151"/>
      <c r="B5" s="152" t="s">
        <v>326</v>
      </c>
      <c r="C5" s="153">
        <v>2681067.345</v>
      </c>
      <c r="D5" s="154">
        <v>6.4694513148682</v>
      </c>
      <c r="G5" s="311">
        <f>C5-'规模工业'!D5</f>
        <v>0.34500000020489097</v>
      </c>
    </row>
    <row r="6" spans="2:4" ht="17.25" customHeight="1">
      <c r="B6" s="157" t="s">
        <v>327</v>
      </c>
      <c r="C6" s="153">
        <v>23435.2</v>
      </c>
      <c r="D6" s="158">
        <v>3.48741349435742</v>
      </c>
    </row>
    <row r="7" spans="2:4" ht="17.25" customHeight="1">
      <c r="B7" s="157" t="s">
        <v>328</v>
      </c>
      <c r="C7" s="153"/>
      <c r="D7" s="158"/>
    </row>
    <row r="8" spans="2:4" ht="17.25" customHeight="1">
      <c r="B8" s="157" t="s">
        <v>329</v>
      </c>
      <c r="C8" s="153">
        <v>70400.8</v>
      </c>
      <c r="D8" s="158">
        <v>30.4163673052254</v>
      </c>
    </row>
    <row r="9" spans="2:4" ht="17.25" customHeight="1">
      <c r="B9" s="157" t="s">
        <v>239</v>
      </c>
      <c r="C9" s="153"/>
      <c r="D9" s="158"/>
    </row>
    <row r="10" spans="2:4" ht="17.25" customHeight="1">
      <c r="B10" s="157" t="s">
        <v>240</v>
      </c>
      <c r="C10" s="153">
        <v>951.9</v>
      </c>
      <c r="D10" s="158">
        <v>-34.1178379189459</v>
      </c>
    </row>
    <row r="11" spans="2:4" ht="17.25" customHeight="1">
      <c r="B11" s="157" t="s">
        <v>241</v>
      </c>
      <c r="C11" s="153"/>
      <c r="D11" s="158"/>
    </row>
    <row r="12" spans="2:4" ht="17.25" customHeight="1">
      <c r="B12" s="157" t="s">
        <v>330</v>
      </c>
      <c r="C12" s="153">
        <v>1008366.8</v>
      </c>
      <c r="D12" s="158">
        <v>4.05494999307883</v>
      </c>
    </row>
    <row r="13" spans="2:4" ht="17.25" customHeight="1">
      <c r="B13" s="157" t="s">
        <v>242</v>
      </c>
      <c r="C13" s="153">
        <v>20534.5</v>
      </c>
      <c r="D13" s="158">
        <v>-1.84952218505271</v>
      </c>
    </row>
    <row r="14" spans="2:4" ht="17.25" customHeight="1">
      <c r="B14" s="157" t="s">
        <v>243</v>
      </c>
      <c r="C14" s="153">
        <v>30000.4</v>
      </c>
      <c r="D14" s="158">
        <v>9.50309129547429</v>
      </c>
    </row>
    <row r="15" spans="2:4" ht="17.25" customHeight="1">
      <c r="B15" s="157" t="s">
        <v>244</v>
      </c>
      <c r="C15" s="153">
        <v>7491.4</v>
      </c>
      <c r="D15" s="158">
        <v>6.25218226585069</v>
      </c>
    </row>
    <row r="16" spans="2:4" ht="17.25" customHeight="1">
      <c r="B16" s="157" t="s">
        <v>245</v>
      </c>
      <c r="C16" s="160">
        <v>32627.9</v>
      </c>
      <c r="D16" s="158">
        <v>12.4746643389014</v>
      </c>
    </row>
    <row r="17" spans="2:4" ht="17.25" customHeight="1">
      <c r="B17" s="157" t="s">
        <v>246</v>
      </c>
      <c r="C17" s="160">
        <v>1290203.475</v>
      </c>
      <c r="D17" s="158">
        <v>8.46082752061537</v>
      </c>
    </row>
    <row r="18" spans="2:4" ht="17.25" customHeight="1">
      <c r="B18" s="157" t="s">
        <v>247</v>
      </c>
      <c r="C18" s="160">
        <v>10832.5</v>
      </c>
      <c r="D18" s="161">
        <v>11.8970873629757</v>
      </c>
    </row>
    <row r="19" spans="2:4" ht="17.25" customHeight="1">
      <c r="B19" s="157" t="s">
        <v>248</v>
      </c>
      <c r="C19" s="160">
        <v>15016.8</v>
      </c>
      <c r="D19" s="158">
        <v>24.1908127231274</v>
      </c>
    </row>
    <row r="20" spans="2:4" ht="17.25" customHeight="1">
      <c r="B20" s="157" t="s">
        <v>249</v>
      </c>
      <c r="C20" s="160">
        <v>44818.2</v>
      </c>
      <c r="D20" s="158">
        <v>9.43395015685504</v>
      </c>
    </row>
    <row r="21" spans="2:4" ht="17.25" customHeight="1">
      <c r="B21" s="157" t="s">
        <v>250</v>
      </c>
      <c r="C21" s="160">
        <v>1855</v>
      </c>
      <c r="D21" s="158">
        <v>-22.7012154035851</v>
      </c>
    </row>
    <row r="22" spans="2:4" ht="17.25" customHeight="1">
      <c r="B22" s="157" t="s">
        <v>251</v>
      </c>
      <c r="C22" s="160">
        <v>2512.1</v>
      </c>
      <c r="D22" s="158">
        <v>4.6152782616065</v>
      </c>
    </row>
    <row r="23" spans="2:4" ht="17.25" customHeight="1">
      <c r="B23" s="157" t="s">
        <v>252</v>
      </c>
      <c r="C23" s="160">
        <v>50716.5</v>
      </c>
      <c r="D23" s="158">
        <v>-4.16313216664284</v>
      </c>
    </row>
    <row r="24" spans="2:4" ht="17.25" customHeight="1">
      <c r="B24" s="157" t="s">
        <v>253</v>
      </c>
      <c r="C24" s="160">
        <v>44234.9</v>
      </c>
      <c r="D24" s="158">
        <v>2.38612639506186</v>
      </c>
    </row>
    <row r="25" spans="2:4" ht="17.25" customHeight="1">
      <c r="B25" s="157" t="s">
        <v>254</v>
      </c>
      <c r="C25" s="160">
        <v>13771.4</v>
      </c>
      <c r="D25" s="158">
        <v>-21.7056913789287</v>
      </c>
    </row>
    <row r="26" spans="2:4" ht="17.25" customHeight="1">
      <c r="B26" s="162" t="s">
        <v>255</v>
      </c>
      <c r="C26" s="163">
        <v>13297.57</v>
      </c>
      <c r="D26" s="164">
        <v>-16.034987723433</v>
      </c>
    </row>
    <row r="27" spans="2:4" ht="14.25">
      <c r="B27" s="439"/>
      <c r="C27" s="440"/>
      <c r="D27" s="440"/>
    </row>
    <row r="28" spans="2:4" ht="14.25">
      <c r="B28" s="165"/>
      <c r="C28" s="169"/>
      <c r="D28" s="165"/>
    </row>
    <row r="29" spans="2:4" ht="14.25">
      <c r="B29" s="441" t="s">
        <v>355</v>
      </c>
      <c r="C29" s="441"/>
      <c r="D29" s="441"/>
    </row>
    <row r="30" spans="2:3" ht="14.25">
      <c r="B30" s="166"/>
      <c r="C30" s="167"/>
    </row>
    <row r="31" spans="2:3" ht="14.25">
      <c r="B31" s="166"/>
      <c r="C31" s="167"/>
    </row>
  </sheetData>
  <sheetProtection/>
  <mergeCells count="5">
    <mergeCell ref="B27:D27"/>
    <mergeCell ref="B29:D29"/>
    <mergeCell ref="B1:D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F32"/>
  <sheetViews>
    <sheetView zoomScalePageLayoutView="0" workbookViewId="0" topLeftCell="B1">
      <selection activeCell="H1" sqref="H1:K16384"/>
    </sheetView>
  </sheetViews>
  <sheetFormatPr defaultColWidth="9.00390625" defaultRowHeight="14.25"/>
  <cols>
    <col min="1" max="1" width="5.25390625" style="156" hidden="1" customWidth="1"/>
    <col min="2" max="2" width="7.25390625" style="168" customWidth="1"/>
    <col min="3" max="3" width="10.00390625" style="168" customWidth="1"/>
    <col min="4" max="4" width="7.625" style="168" customWidth="1"/>
    <col min="5" max="5" width="8.75390625" style="168" customWidth="1"/>
    <col min="6" max="6" width="7.625" style="168" customWidth="1"/>
    <col min="7" max="16384" width="9.00390625" style="159" customWidth="1"/>
  </cols>
  <sheetData>
    <row r="1" spans="1:6" s="146" customFormat="1" ht="43.5" customHeight="1">
      <c r="A1" s="144"/>
      <c r="B1" s="442" t="s">
        <v>272</v>
      </c>
      <c r="C1" s="442"/>
      <c r="D1" s="442"/>
      <c r="E1" s="442"/>
      <c r="F1" s="442"/>
    </row>
    <row r="2" spans="1:6" s="146" customFormat="1" ht="16.5" customHeight="1">
      <c r="A2" s="147"/>
      <c r="B2" s="145"/>
      <c r="C2" s="145"/>
      <c r="D2" s="148"/>
      <c r="E2" s="447" t="s">
        <v>273</v>
      </c>
      <c r="F2" s="447"/>
    </row>
    <row r="3" spans="1:6" s="150" customFormat="1" ht="22.5" customHeight="1">
      <c r="A3" s="149"/>
      <c r="B3" s="443" t="s">
        <v>274</v>
      </c>
      <c r="C3" s="446" t="s">
        <v>275</v>
      </c>
      <c r="D3" s="448"/>
      <c r="E3" s="446" t="s">
        <v>276</v>
      </c>
      <c r="F3" s="449"/>
    </row>
    <row r="4" spans="1:6" s="150" customFormat="1" ht="32.25" customHeight="1">
      <c r="A4" s="149"/>
      <c r="B4" s="444"/>
      <c r="C4" s="142" t="s">
        <v>277</v>
      </c>
      <c r="D4" s="143" t="s">
        <v>278</v>
      </c>
      <c r="E4" s="142" t="s">
        <v>277</v>
      </c>
      <c r="F4" s="143" t="s">
        <v>278</v>
      </c>
    </row>
    <row r="5" spans="1:6" s="155" customFormat="1" ht="17.25" customHeight="1">
      <c r="A5" s="151"/>
      <c r="B5" s="152" t="s">
        <v>326</v>
      </c>
      <c r="C5" s="235">
        <v>38170092.4</v>
      </c>
      <c r="D5" s="236">
        <v>3.413772761927225</v>
      </c>
      <c r="E5" s="235">
        <v>4197503.5</v>
      </c>
      <c r="F5" s="236">
        <v>3.5804505418875365</v>
      </c>
    </row>
    <row r="6" spans="2:6" ht="17.25" customHeight="1">
      <c r="B6" s="157" t="s">
        <v>327</v>
      </c>
      <c r="C6" s="235">
        <v>335684.6042225065</v>
      </c>
      <c r="D6" s="237">
        <v>7.624672084365414</v>
      </c>
      <c r="E6" s="235">
        <v>44667.10189238625</v>
      </c>
      <c r="F6" s="237">
        <v>10.317921720471102</v>
      </c>
    </row>
    <row r="7" spans="2:6" ht="17.25" customHeight="1">
      <c r="B7" s="157" t="s">
        <v>328</v>
      </c>
      <c r="C7" s="235">
        <v>261006.81446171427</v>
      </c>
      <c r="D7" s="237">
        <v>5.436495091031612</v>
      </c>
      <c r="E7" s="235">
        <v>95502.03132742268</v>
      </c>
      <c r="F7" s="237">
        <v>19.746333349171774</v>
      </c>
    </row>
    <row r="8" spans="2:6" ht="17.25" customHeight="1">
      <c r="B8" s="157" t="s">
        <v>329</v>
      </c>
      <c r="C8" s="235">
        <v>608827.4912692488</v>
      </c>
      <c r="D8" s="237">
        <v>-55.13018545322743</v>
      </c>
      <c r="E8" s="235">
        <v>51633.22612845681</v>
      </c>
      <c r="F8" s="237">
        <v>22.490747884090577</v>
      </c>
    </row>
    <row r="9" spans="2:6" ht="17.25" customHeight="1">
      <c r="B9" s="157" t="s">
        <v>239</v>
      </c>
      <c r="C9" s="235">
        <v>2724745.3909468693</v>
      </c>
      <c r="D9" s="238">
        <v>11.74143352827144</v>
      </c>
      <c r="E9" s="235">
        <v>166956.24620755573</v>
      </c>
      <c r="F9" s="237">
        <v>18.80305010936727</v>
      </c>
    </row>
    <row r="10" spans="2:6" ht="17.25" customHeight="1">
      <c r="B10" s="157" t="s">
        <v>240</v>
      </c>
      <c r="C10" s="235">
        <v>2222801.832114103</v>
      </c>
      <c r="D10" s="237">
        <v>3.0436072560391603</v>
      </c>
      <c r="E10" s="235">
        <v>583675.115317677</v>
      </c>
      <c r="F10" s="237">
        <v>6.324489322073257</v>
      </c>
    </row>
    <row r="11" spans="2:6" ht="17.25" customHeight="1">
      <c r="B11" s="157" t="s">
        <v>241</v>
      </c>
      <c r="C11" s="235">
        <v>1333553.3410203236</v>
      </c>
      <c r="D11" s="237">
        <v>-23.561743496236765</v>
      </c>
      <c r="E11" s="235">
        <v>87460.29622238055</v>
      </c>
      <c r="F11" s="237">
        <v>-52.11343083920534</v>
      </c>
    </row>
    <row r="12" spans="2:6" ht="17.25" customHeight="1">
      <c r="B12" s="157" t="s">
        <v>330</v>
      </c>
      <c r="C12" s="235">
        <v>13859973.699905511</v>
      </c>
      <c r="D12" s="237">
        <v>3.404420544135789</v>
      </c>
      <c r="E12" s="235">
        <v>715668.6203471537</v>
      </c>
      <c r="F12" s="237">
        <v>-1.3610503048985145</v>
      </c>
    </row>
    <row r="13" spans="2:6" ht="17.25" customHeight="1">
      <c r="B13" s="157" t="s">
        <v>242</v>
      </c>
      <c r="C13" s="235">
        <v>4703120.122667704</v>
      </c>
      <c r="D13" s="237">
        <v>6.347050477988381</v>
      </c>
      <c r="E13" s="235">
        <v>536963.9242335241</v>
      </c>
      <c r="F13" s="237">
        <v>8.008649022286662</v>
      </c>
    </row>
    <row r="14" spans="2:6" ht="17.25" customHeight="1">
      <c r="B14" s="157" t="s">
        <v>243</v>
      </c>
      <c r="C14" s="235">
        <v>571468.3416216972</v>
      </c>
      <c r="D14" s="237">
        <v>2.9572597852348226</v>
      </c>
      <c r="E14" s="235">
        <v>116247.90851455177</v>
      </c>
      <c r="F14" s="237">
        <v>21.87476681458016</v>
      </c>
    </row>
    <row r="15" spans="2:6" ht="17.25" customHeight="1">
      <c r="B15" s="157" t="s">
        <v>244</v>
      </c>
      <c r="C15" s="235">
        <v>718160.2424791162</v>
      </c>
      <c r="D15" s="237">
        <v>10.542404439816867</v>
      </c>
      <c r="E15" s="235">
        <v>302790.8568590636</v>
      </c>
      <c r="F15" s="237">
        <v>12.141899168576398</v>
      </c>
    </row>
    <row r="16" spans="2:6" ht="17.25" customHeight="1">
      <c r="B16" s="157" t="s">
        <v>245</v>
      </c>
      <c r="C16" s="239">
        <v>3448798.459522935</v>
      </c>
      <c r="D16" s="237">
        <v>25.561429937203762</v>
      </c>
      <c r="E16" s="239">
        <v>376070.39644350426</v>
      </c>
      <c r="F16" s="237">
        <v>-5.906884873453134</v>
      </c>
    </row>
    <row r="17" spans="2:6" ht="17.25" customHeight="1">
      <c r="B17" s="157" t="s">
        <v>246</v>
      </c>
      <c r="C17" s="239">
        <v>3290952.6263155164</v>
      </c>
      <c r="D17" s="237">
        <v>17.691554688739153</v>
      </c>
      <c r="E17" s="239">
        <v>196408.1791516579</v>
      </c>
      <c r="F17" s="238">
        <v>14.95058968950882</v>
      </c>
    </row>
    <row r="18" spans="2:6" ht="17.25" customHeight="1">
      <c r="B18" s="157" t="s">
        <v>247</v>
      </c>
      <c r="C18" s="239">
        <v>2340662.1037852163</v>
      </c>
      <c r="D18" s="237">
        <v>-6.27198682016089</v>
      </c>
      <c r="E18" s="239">
        <v>251168.36236962</v>
      </c>
      <c r="F18" s="237">
        <v>-6.573549879354335</v>
      </c>
    </row>
    <row r="19" spans="2:6" ht="17.25" customHeight="1">
      <c r="B19" s="157" t="s">
        <v>248</v>
      </c>
      <c r="C19" s="239">
        <v>95969.41652274279</v>
      </c>
      <c r="D19" s="237">
        <v>10.906978678612944</v>
      </c>
      <c r="E19" s="239">
        <v>73918.87248863357</v>
      </c>
      <c r="F19" s="237">
        <v>18.7144108382846</v>
      </c>
    </row>
    <row r="20" spans="2:6" ht="17.25" customHeight="1">
      <c r="B20" s="157" t="s">
        <v>249</v>
      </c>
      <c r="C20" s="239">
        <v>703486.2022703093</v>
      </c>
      <c r="D20" s="237">
        <v>9.789827858257594</v>
      </c>
      <c r="E20" s="239">
        <v>149098.148463326</v>
      </c>
      <c r="F20" s="237">
        <v>14.812248764586954</v>
      </c>
    </row>
    <row r="21" spans="2:6" ht="17.25" customHeight="1">
      <c r="B21" s="157" t="s">
        <v>250</v>
      </c>
      <c r="C21" s="239">
        <v>144011.60287934035</v>
      </c>
      <c r="D21" s="237">
        <v>11.782132466166706</v>
      </c>
      <c r="E21" s="239">
        <v>76828.11500097084</v>
      </c>
      <c r="F21" s="237">
        <v>18.256692430493903</v>
      </c>
    </row>
    <row r="22" spans="2:6" ht="17.25" customHeight="1">
      <c r="B22" s="157" t="s">
        <v>251</v>
      </c>
      <c r="C22" s="239">
        <v>149057.8445828157</v>
      </c>
      <c r="D22" s="237">
        <v>3.0924387173762335</v>
      </c>
      <c r="E22" s="239">
        <v>102775.84628301596</v>
      </c>
      <c r="F22" s="237">
        <v>8.873701500346499</v>
      </c>
    </row>
    <row r="23" spans="2:6" ht="17.25" customHeight="1">
      <c r="B23" s="157" t="s">
        <v>252</v>
      </c>
      <c r="C23" s="239">
        <v>71023.25982088305</v>
      </c>
      <c r="D23" s="237">
        <v>1.6491377137889618</v>
      </c>
      <c r="E23" s="239">
        <v>39579.02488573119</v>
      </c>
      <c r="F23" s="237">
        <v>5.777856015810001</v>
      </c>
    </row>
    <row r="24" spans="2:6" ht="17.25" customHeight="1">
      <c r="B24" s="157" t="s">
        <v>253</v>
      </c>
      <c r="C24" s="239">
        <v>312569.8651634211</v>
      </c>
      <c r="D24" s="237">
        <v>14.312588885009593</v>
      </c>
      <c r="E24" s="239">
        <v>98237.10651623471</v>
      </c>
      <c r="F24" s="237">
        <v>15.059076468930122</v>
      </c>
    </row>
    <row r="25" spans="2:6" ht="17.25" customHeight="1">
      <c r="B25" s="157" t="s">
        <v>254</v>
      </c>
      <c r="C25" s="239">
        <v>203702.1916511872</v>
      </c>
      <c r="D25" s="237">
        <v>15.16596638621115</v>
      </c>
      <c r="E25" s="239">
        <v>90048.22000768052</v>
      </c>
      <c r="F25" s="237">
        <v>11.823549708506654</v>
      </c>
    </row>
    <row r="26" spans="2:6" ht="17.25" customHeight="1">
      <c r="B26" s="162" t="s">
        <v>255</v>
      </c>
      <c r="C26" s="240">
        <v>70516.94677683774</v>
      </c>
      <c r="D26" s="241">
        <v>14.481712970728333</v>
      </c>
      <c r="E26" s="240">
        <v>41805.90133945363</v>
      </c>
      <c r="F26" s="241">
        <v>17.432963124614776</v>
      </c>
    </row>
    <row r="27" spans="2:6" ht="14.25" customHeight="1">
      <c r="B27" s="439"/>
      <c r="C27" s="439"/>
      <c r="D27" s="439"/>
      <c r="E27" s="439"/>
      <c r="F27" s="439"/>
    </row>
    <row r="28" spans="2:6" ht="14.25">
      <c r="B28" s="165"/>
      <c r="C28" s="169"/>
      <c r="D28" s="165"/>
      <c r="E28" s="169"/>
      <c r="F28" s="165"/>
    </row>
    <row r="29" spans="2:6" ht="14.25">
      <c r="B29" s="441" t="s">
        <v>356</v>
      </c>
      <c r="C29" s="441"/>
      <c r="D29" s="441"/>
      <c r="E29" s="441"/>
      <c r="F29" s="441"/>
    </row>
    <row r="31" spans="2:5" ht="14.25">
      <c r="B31" s="166"/>
      <c r="C31" s="167"/>
      <c r="E31" s="167"/>
    </row>
    <row r="32" spans="2:5" ht="14.25">
      <c r="B32" s="166"/>
      <c r="C32" s="167"/>
      <c r="E32" s="167"/>
    </row>
  </sheetData>
  <sheetProtection/>
  <mergeCells count="7">
    <mergeCell ref="B29:F29"/>
    <mergeCell ref="B27:F27"/>
    <mergeCell ref="B1:F1"/>
    <mergeCell ref="E2:F2"/>
    <mergeCell ref="B3:B4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E28"/>
  <sheetViews>
    <sheetView zoomScalePageLayoutView="0" workbookViewId="0" topLeftCell="A1">
      <selection activeCell="F1" sqref="F1:K16384"/>
    </sheetView>
  </sheetViews>
  <sheetFormatPr defaultColWidth="9.00390625" defaultRowHeight="14.25"/>
  <cols>
    <col min="3" max="4" width="9.375" style="0" bestFit="1" customWidth="1"/>
  </cols>
  <sheetData>
    <row r="1" spans="1:5" ht="50.25" customHeight="1">
      <c r="A1" s="450" t="s">
        <v>371</v>
      </c>
      <c r="B1" s="450"/>
      <c r="C1" s="450"/>
      <c r="D1" s="451"/>
      <c r="E1" s="451"/>
    </row>
    <row r="2" spans="1:5" ht="18.75">
      <c r="A2" s="198"/>
      <c r="B2" s="198"/>
      <c r="C2" s="199"/>
      <c r="D2" s="452" t="s">
        <v>372</v>
      </c>
      <c r="E2" s="453"/>
    </row>
    <row r="3" spans="1:5" ht="18" customHeight="1">
      <c r="A3" s="454" t="s">
        <v>373</v>
      </c>
      <c r="B3" s="456" t="s">
        <v>374</v>
      </c>
      <c r="C3" s="457"/>
      <c r="D3" s="456" t="s">
        <v>375</v>
      </c>
      <c r="E3" s="457"/>
    </row>
    <row r="4" spans="1:5" ht="27.75" customHeight="1">
      <c r="A4" s="455"/>
      <c r="B4" s="200" t="s">
        <v>376</v>
      </c>
      <c r="C4" s="201" t="s">
        <v>377</v>
      </c>
      <c r="D4" s="200" t="s">
        <v>376</v>
      </c>
      <c r="E4" s="201" t="s">
        <v>377</v>
      </c>
    </row>
    <row r="5" spans="1:5" ht="18" customHeight="1">
      <c r="A5" s="202" t="s">
        <v>326</v>
      </c>
      <c r="B5" s="203">
        <v>2111399.5999999996</v>
      </c>
      <c r="C5" s="204">
        <v>13.2</v>
      </c>
      <c r="D5" s="305">
        <v>571146.000001323</v>
      </c>
      <c r="E5" s="205">
        <v>9.972812274011247</v>
      </c>
    </row>
    <row r="6" spans="1:5" ht="18" customHeight="1">
      <c r="A6" s="206" t="s">
        <v>327</v>
      </c>
      <c r="B6" s="203">
        <v>110721.4</v>
      </c>
      <c r="C6" s="207">
        <v>74.73286189303113</v>
      </c>
      <c r="D6" s="305">
        <v>293.19888583692</v>
      </c>
      <c r="E6" s="161" t="s">
        <v>408</v>
      </c>
    </row>
    <row r="7" spans="1:5" ht="18" customHeight="1">
      <c r="A7" s="206" t="s">
        <v>328</v>
      </c>
      <c r="B7" s="203">
        <v>20121.3</v>
      </c>
      <c r="C7" s="208">
        <v>2.0707042525021535</v>
      </c>
      <c r="D7" s="305">
        <v>12965.90628478824</v>
      </c>
      <c r="E7" s="161">
        <v>17.063075882884064</v>
      </c>
    </row>
    <row r="8" spans="1:5" ht="18" customHeight="1">
      <c r="A8" s="206" t="s">
        <v>329</v>
      </c>
      <c r="B8" s="203">
        <v>57915.1</v>
      </c>
      <c r="C8" s="161" t="s">
        <v>419</v>
      </c>
      <c r="D8" s="305"/>
      <c r="E8" s="207"/>
    </row>
    <row r="9" spans="1:5" ht="18" customHeight="1">
      <c r="A9" s="206" t="s">
        <v>239</v>
      </c>
      <c r="B9" s="203">
        <v>14512.7</v>
      </c>
      <c r="C9" s="208">
        <v>58.25591032016053</v>
      </c>
      <c r="D9" s="305"/>
      <c r="E9" s="207"/>
    </row>
    <row r="10" spans="1:5" ht="18" customHeight="1">
      <c r="A10" s="206" t="s">
        <v>240</v>
      </c>
      <c r="B10" s="203">
        <v>230869</v>
      </c>
      <c r="C10" s="207">
        <v>5.758399622535193</v>
      </c>
      <c r="D10" s="305">
        <v>29556.98150989346</v>
      </c>
      <c r="E10" s="161">
        <v>71.97289526906067</v>
      </c>
    </row>
    <row r="11" spans="1:5" ht="18" customHeight="1">
      <c r="A11" s="206" t="s">
        <v>241</v>
      </c>
      <c r="B11" s="203">
        <v>13159.1</v>
      </c>
      <c r="C11" s="161" t="s">
        <v>420</v>
      </c>
      <c r="D11" s="305"/>
      <c r="E11" s="207"/>
    </row>
    <row r="12" spans="1:5" ht="18" customHeight="1">
      <c r="A12" s="206" t="s">
        <v>330</v>
      </c>
      <c r="B12" s="203">
        <v>499227.5</v>
      </c>
      <c r="C12" s="208">
        <v>14.81733618674268</v>
      </c>
      <c r="D12" s="305">
        <v>27469.29685055465</v>
      </c>
      <c r="E12" s="207">
        <v>-79.30063685850327</v>
      </c>
    </row>
    <row r="13" spans="1:5" ht="18" customHeight="1">
      <c r="A13" s="206" t="s">
        <v>242</v>
      </c>
      <c r="B13" s="203">
        <v>15947.6</v>
      </c>
      <c r="C13" s="208">
        <v>-30.697260065619357</v>
      </c>
      <c r="D13" s="305">
        <v>99919.28450175728</v>
      </c>
      <c r="E13" s="207">
        <v>17.300937406678983</v>
      </c>
    </row>
    <row r="14" spans="1:5" ht="18" customHeight="1">
      <c r="A14" s="206" t="s">
        <v>243</v>
      </c>
      <c r="B14" s="209">
        <v>56049.5</v>
      </c>
      <c r="C14" s="310">
        <v>-18.380259641918407</v>
      </c>
      <c r="D14" s="305">
        <v>655.17281896892</v>
      </c>
      <c r="E14" s="207">
        <v>25.51203428523371</v>
      </c>
    </row>
    <row r="15" spans="1:5" ht="18" customHeight="1">
      <c r="A15" s="206" t="s">
        <v>244</v>
      </c>
      <c r="B15" s="203">
        <v>64493.2</v>
      </c>
      <c r="C15" s="207">
        <v>48.30693804715509</v>
      </c>
      <c r="D15" s="305">
        <v>6478.428468229969</v>
      </c>
      <c r="E15" s="207">
        <v>-74.45112407528505</v>
      </c>
    </row>
    <row r="16" spans="1:5" ht="18" customHeight="1">
      <c r="A16" s="206" t="s">
        <v>245</v>
      </c>
      <c r="B16" s="210">
        <v>826849.9</v>
      </c>
      <c r="C16" s="208">
        <v>7.862658474052031</v>
      </c>
      <c r="D16" s="306">
        <v>72871.6872833014</v>
      </c>
      <c r="E16" s="161" t="s">
        <v>421</v>
      </c>
    </row>
    <row r="17" spans="1:5" ht="18" customHeight="1">
      <c r="A17" s="206" t="s">
        <v>246</v>
      </c>
      <c r="B17" s="210">
        <v>22831.9</v>
      </c>
      <c r="C17" s="161">
        <v>14.516218019129568</v>
      </c>
      <c r="D17" s="306">
        <v>130425.5426512894</v>
      </c>
      <c r="E17" s="207">
        <v>-7.360327122134407</v>
      </c>
    </row>
    <row r="18" spans="1:5" ht="18" customHeight="1">
      <c r="A18" s="206" t="s">
        <v>247</v>
      </c>
      <c r="B18" s="210">
        <v>67231</v>
      </c>
      <c r="C18" s="208">
        <v>1.297272864245902</v>
      </c>
      <c r="D18" s="306">
        <v>144178.74224063975</v>
      </c>
      <c r="E18" s="161" t="s">
        <v>422</v>
      </c>
    </row>
    <row r="19" spans="1:5" ht="18" customHeight="1">
      <c r="A19" s="206" t="s">
        <v>248</v>
      </c>
      <c r="B19" s="210">
        <v>26266.2</v>
      </c>
      <c r="C19" s="208">
        <v>-37.144908288165404</v>
      </c>
      <c r="D19" s="306">
        <v>10861.027863625659</v>
      </c>
      <c r="E19" s="161" t="s">
        <v>408</v>
      </c>
    </row>
    <row r="20" spans="1:5" ht="18" customHeight="1">
      <c r="A20" s="206" t="s">
        <v>249</v>
      </c>
      <c r="B20" s="210">
        <v>27701</v>
      </c>
      <c r="C20" s="207">
        <v>27.644966269768112</v>
      </c>
      <c r="D20" s="307"/>
      <c r="E20" s="238"/>
    </row>
    <row r="21" spans="1:5" ht="18" customHeight="1">
      <c r="A21" s="206" t="s">
        <v>250</v>
      </c>
      <c r="B21" s="210">
        <v>13714.7</v>
      </c>
      <c r="C21" s="161" t="s">
        <v>418</v>
      </c>
      <c r="D21" s="306">
        <v>40.72206747735</v>
      </c>
      <c r="E21" s="161" t="s">
        <v>408</v>
      </c>
    </row>
    <row r="22" spans="1:5" ht="18" customHeight="1">
      <c r="A22" s="206" t="s">
        <v>251</v>
      </c>
      <c r="B22" s="210">
        <v>6294.7</v>
      </c>
      <c r="C22" s="208">
        <v>8.647323817249752</v>
      </c>
      <c r="D22" s="306"/>
      <c r="E22" s="207"/>
    </row>
    <row r="23" spans="1:5" ht="18" customHeight="1">
      <c r="A23" s="206" t="s">
        <v>252</v>
      </c>
      <c r="B23" s="210">
        <v>7177.2</v>
      </c>
      <c r="C23" s="208">
        <v>81.1783712828798</v>
      </c>
      <c r="D23" s="306"/>
      <c r="E23" s="207"/>
    </row>
    <row r="24" spans="1:5" ht="18" customHeight="1">
      <c r="A24" s="206" t="s">
        <v>253</v>
      </c>
      <c r="B24" s="210">
        <v>5458.6</v>
      </c>
      <c r="C24" s="207">
        <v>-27.707364880077346</v>
      </c>
      <c r="D24" s="306">
        <v>133.02542042601</v>
      </c>
      <c r="E24" s="207">
        <v>-89.01524191362428</v>
      </c>
    </row>
    <row r="25" spans="1:5" ht="18" customHeight="1">
      <c r="A25" s="206" t="s">
        <v>254</v>
      </c>
      <c r="B25" s="210"/>
      <c r="C25" s="208"/>
      <c r="D25" s="306"/>
      <c r="E25" s="207"/>
    </row>
    <row r="26" spans="1:5" ht="18" customHeight="1">
      <c r="A26" s="211" t="s">
        <v>255</v>
      </c>
      <c r="B26" s="212">
        <v>24858</v>
      </c>
      <c r="C26" s="213">
        <v>38.55071817538307</v>
      </c>
      <c r="D26" s="308">
        <v>35296.98315453415</v>
      </c>
      <c r="E26" s="242">
        <v>97.95290872376285</v>
      </c>
    </row>
    <row r="27" spans="1:5" ht="14.25">
      <c r="A27" s="214"/>
      <c r="B27" s="215"/>
      <c r="C27" s="214"/>
      <c r="D27" s="215"/>
      <c r="E27" s="214"/>
    </row>
    <row r="28" spans="1:5" ht="14.25">
      <c r="A28" s="458" t="s">
        <v>378</v>
      </c>
      <c r="B28" s="458"/>
      <c r="C28" s="458"/>
      <c r="D28" s="451"/>
      <c r="E28" s="451"/>
    </row>
  </sheetData>
  <sheetProtection/>
  <mergeCells count="6">
    <mergeCell ref="A1:E1"/>
    <mergeCell ref="D2:E2"/>
    <mergeCell ref="A3:A4"/>
    <mergeCell ref="B3:C3"/>
    <mergeCell ref="D3:E3"/>
    <mergeCell ref="A28:E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5"/>
  <sheetViews>
    <sheetView zoomScalePageLayoutView="0" workbookViewId="0" topLeftCell="A1">
      <selection activeCell="J25" sqref="J25"/>
    </sheetView>
  </sheetViews>
  <sheetFormatPr defaultColWidth="9.00390625" defaultRowHeight="14.25"/>
  <sheetData>
    <row r="3" spans="1:4" s="96" customFormat="1" ht="18.75">
      <c r="A3" s="95" t="s">
        <v>54</v>
      </c>
      <c r="B3" s="95"/>
      <c r="C3" s="95"/>
      <c r="D3" s="95"/>
    </row>
    <row r="4" spans="1:4" s="96" customFormat="1" ht="18.75">
      <c r="A4" s="95"/>
      <c r="B4" s="95"/>
      <c r="C4" s="95"/>
      <c r="D4" s="95"/>
    </row>
    <row r="5" spans="1:4" s="96" customFormat="1" ht="18.75">
      <c r="A5" s="95" t="s">
        <v>53</v>
      </c>
      <c r="B5" s="95"/>
      <c r="C5" s="95"/>
      <c r="D5" s="9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F18"/>
  <sheetViews>
    <sheetView zoomScalePageLayoutView="0" workbookViewId="0" topLeftCell="B1">
      <selection activeCell="I16" sqref="I16"/>
    </sheetView>
  </sheetViews>
  <sheetFormatPr defaultColWidth="9.00390625" defaultRowHeight="14.25"/>
  <cols>
    <col min="1" max="1" width="3.25390625" style="17" hidden="1" customWidth="1"/>
    <col min="2" max="2" width="18.625" style="0" customWidth="1"/>
    <col min="3" max="3" width="8.625" style="17" hidden="1" customWidth="1"/>
    <col min="4" max="4" width="11.625" style="4" customWidth="1"/>
    <col min="5" max="5" width="12.625" style="4" customWidth="1"/>
    <col min="6" max="6" width="9.375" style="0" hidden="1" customWidth="1"/>
  </cols>
  <sheetData>
    <row r="1" spans="1:6" s="23" customFormat="1" ht="48" customHeight="1">
      <c r="A1" s="25"/>
      <c r="B1" s="329" t="s">
        <v>395</v>
      </c>
      <c r="C1" s="329"/>
      <c r="D1" s="329"/>
      <c r="E1" s="329"/>
      <c r="F1" s="22"/>
    </row>
    <row r="2" spans="1:6" s="4" customFormat="1" ht="15" customHeight="1">
      <c r="A2" s="16"/>
      <c r="B2" s="330" t="s">
        <v>279</v>
      </c>
      <c r="C2" s="330"/>
      <c r="D2" s="331"/>
      <c r="E2" s="331"/>
      <c r="F2" s="3"/>
    </row>
    <row r="3" spans="1:5" s="4" customFormat="1" ht="22.5" customHeight="1">
      <c r="A3" s="436"/>
      <c r="B3" s="320" t="s">
        <v>280</v>
      </c>
      <c r="C3" s="460"/>
      <c r="D3" s="324" t="s">
        <v>281</v>
      </c>
      <c r="E3" s="320" t="s">
        <v>282</v>
      </c>
    </row>
    <row r="4" spans="1:5" s="4" customFormat="1" ht="22.5" customHeight="1">
      <c r="A4" s="459"/>
      <c r="B4" s="321"/>
      <c r="C4" s="461"/>
      <c r="D4" s="325"/>
      <c r="E4" s="321"/>
    </row>
    <row r="5" spans="1:5" s="4" customFormat="1" ht="31.5" customHeight="1">
      <c r="A5" s="170"/>
      <c r="B5" s="171" t="s">
        <v>283</v>
      </c>
      <c r="C5" s="172"/>
      <c r="D5" s="196">
        <v>41183911</v>
      </c>
      <c r="E5" s="197">
        <v>8</v>
      </c>
    </row>
    <row r="6" spans="1:6" s="4" customFormat="1" ht="31.5" customHeight="1">
      <c r="A6" s="18" t="s">
        <v>10</v>
      </c>
      <c r="B6" s="5" t="s">
        <v>284</v>
      </c>
      <c r="C6" s="175" t="s">
        <v>285</v>
      </c>
      <c r="D6" s="53">
        <v>8258442</v>
      </c>
      <c r="E6" s="177">
        <v>9.1</v>
      </c>
      <c r="F6" s="21">
        <v>37681</v>
      </c>
    </row>
    <row r="7" spans="1:6" s="4" customFormat="1" ht="31.5" customHeight="1">
      <c r="A7" s="18" t="s">
        <v>6</v>
      </c>
      <c r="B7" s="5" t="s">
        <v>286</v>
      </c>
      <c r="C7" s="175" t="s">
        <v>285</v>
      </c>
      <c r="D7" s="153">
        <v>7166591</v>
      </c>
      <c r="E7" s="177">
        <v>7.1</v>
      </c>
      <c r="F7" s="21">
        <v>37681</v>
      </c>
    </row>
    <row r="8" spans="1:6" s="4" customFormat="1" ht="31.5" customHeight="1">
      <c r="A8" s="18" t="s">
        <v>7</v>
      </c>
      <c r="B8" s="5" t="s">
        <v>287</v>
      </c>
      <c r="C8" s="175" t="s">
        <v>285</v>
      </c>
      <c r="D8" s="153">
        <v>2386455</v>
      </c>
      <c r="E8" s="177">
        <v>6</v>
      </c>
      <c r="F8" s="21">
        <v>37681</v>
      </c>
    </row>
    <row r="9" spans="1:6" s="4" customFormat="1" ht="31.5" customHeight="1">
      <c r="A9" s="18" t="s">
        <v>8</v>
      </c>
      <c r="B9" s="5" t="s">
        <v>288</v>
      </c>
      <c r="C9" s="175" t="s">
        <v>285</v>
      </c>
      <c r="D9" s="153">
        <v>2877083</v>
      </c>
      <c r="E9" s="177">
        <v>8</v>
      </c>
      <c r="F9" s="21">
        <v>37681</v>
      </c>
    </row>
    <row r="10" spans="1:6" s="4" customFormat="1" ht="31.5" customHeight="1">
      <c r="A10" s="18" t="s">
        <v>9</v>
      </c>
      <c r="B10" s="5" t="s">
        <v>289</v>
      </c>
      <c r="C10" s="175" t="s">
        <v>285</v>
      </c>
      <c r="D10" s="153">
        <v>3406665</v>
      </c>
      <c r="E10" s="177">
        <v>6.4</v>
      </c>
      <c r="F10" s="21">
        <v>37681</v>
      </c>
    </row>
    <row r="11" spans="1:6" s="4" customFormat="1" ht="31.5" customHeight="1">
      <c r="A11" s="18" t="s">
        <v>12</v>
      </c>
      <c r="B11" s="291" t="s">
        <v>268</v>
      </c>
      <c r="C11" s="175"/>
      <c r="D11" s="153">
        <v>6225731</v>
      </c>
      <c r="E11" s="177">
        <v>7.5</v>
      </c>
      <c r="F11" s="21">
        <v>37681</v>
      </c>
    </row>
    <row r="12" spans="1:6" s="4" customFormat="1" ht="31.5" customHeight="1">
      <c r="A12" s="18" t="s">
        <v>291</v>
      </c>
      <c r="B12" s="34" t="s">
        <v>290</v>
      </c>
      <c r="C12" s="175" t="s">
        <v>285</v>
      </c>
      <c r="D12" s="153">
        <v>3568270</v>
      </c>
      <c r="E12" s="177">
        <v>9</v>
      </c>
      <c r="F12" s="21">
        <v>37681</v>
      </c>
    </row>
    <row r="13" spans="1:6" s="4" customFormat="1" ht="31.5" customHeight="1">
      <c r="A13" s="18" t="s">
        <v>256</v>
      </c>
      <c r="B13" s="34" t="s">
        <v>292</v>
      </c>
      <c r="C13" s="175" t="s">
        <v>291</v>
      </c>
      <c r="D13" s="153">
        <v>2421170</v>
      </c>
      <c r="E13" s="177">
        <v>8.1</v>
      </c>
      <c r="F13" s="21">
        <v>37681</v>
      </c>
    </row>
    <row r="14" spans="1:6" s="4" customFormat="1" ht="31.5" customHeight="1">
      <c r="A14" s="18"/>
      <c r="B14" s="34" t="s">
        <v>390</v>
      </c>
      <c r="C14" s="175" t="s">
        <v>285</v>
      </c>
      <c r="D14" s="153">
        <v>2568996</v>
      </c>
      <c r="E14" s="177">
        <v>13.8</v>
      </c>
      <c r="F14" s="21"/>
    </row>
    <row r="15" spans="1:6" s="4" customFormat="1" ht="27" customHeight="1">
      <c r="A15" s="18"/>
      <c r="B15" s="34" t="s">
        <v>391</v>
      </c>
      <c r="C15" s="38" t="s">
        <v>285</v>
      </c>
      <c r="D15" s="153">
        <v>1610935</v>
      </c>
      <c r="E15" s="177">
        <v>5.8</v>
      </c>
      <c r="F15" s="21"/>
    </row>
    <row r="16" spans="1:5" s="23" customFormat="1" ht="33.75" customHeight="1">
      <c r="A16" s="25"/>
      <c r="B16" s="35" t="s">
        <v>392</v>
      </c>
      <c r="C16" s="39" t="s">
        <v>285</v>
      </c>
      <c r="D16" s="186">
        <v>693573</v>
      </c>
      <c r="E16" s="178">
        <v>7.4</v>
      </c>
    </row>
    <row r="17" spans="2:5" ht="14.25">
      <c r="B17" s="9"/>
      <c r="C17" s="38"/>
      <c r="D17" s="9"/>
      <c r="E17" s="176"/>
    </row>
    <row r="18" spans="2:5" ht="14.25">
      <c r="B18" s="327" t="s">
        <v>357</v>
      </c>
      <c r="C18" s="327"/>
      <c r="D18" s="327"/>
      <c r="E18" s="327"/>
    </row>
  </sheetData>
  <sheetProtection/>
  <mergeCells count="8">
    <mergeCell ref="A3:A4"/>
    <mergeCell ref="B3:B4"/>
    <mergeCell ref="C3:C4"/>
    <mergeCell ref="D3:D4"/>
    <mergeCell ref="B18:E18"/>
    <mergeCell ref="B1:E1"/>
    <mergeCell ref="B2:E2"/>
    <mergeCell ref="E3:E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G19"/>
  <sheetViews>
    <sheetView zoomScalePageLayoutView="0" workbookViewId="0" topLeftCell="B1">
      <selection activeCell="I1" sqref="I1:Q16384"/>
    </sheetView>
  </sheetViews>
  <sheetFormatPr defaultColWidth="9.00390625" defaultRowHeight="14.25"/>
  <cols>
    <col min="1" max="1" width="5.75390625" style="17" hidden="1" customWidth="1"/>
    <col min="2" max="2" width="13.00390625" style="0" customWidth="1"/>
    <col min="3" max="3" width="11.25390625" style="0" customWidth="1"/>
    <col min="4" max="4" width="7.50390625" style="0" customWidth="1"/>
    <col min="5" max="5" width="8.50390625" style="0" bestFit="1" customWidth="1"/>
    <col min="6" max="6" width="7.875" style="0" customWidth="1"/>
    <col min="7" max="7" width="0" style="0" hidden="1" customWidth="1"/>
  </cols>
  <sheetData>
    <row r="1" spans="1:7" s="23" customFormat="1" ht="48" customHeight="1">
      <c r="A1" s="25"/>
      <c r="B1" s="329" t="s">
        <v>396</v>
      </c>
      <c r="C1" s="329"/>
      <c r="D1" s="329"/>
      <c r="E1" s="329"/>
      <c r="F1" s="329"/>
      <c r="G1" s="22"/>
    </row>
    <row r="2" spans="1:7" s="4" customFormat="1" ht="15" customHeight="1">
      <c r="A2" s="16"/>
      <c r="B2" s="330" t="s">
        <v>293</v>
      </c>
      <c r="C2" s="330"/>
      <c r="D2" s="331"/>
      <c r="E2" s="331"/>
      <c r="F2" s="331"/>
      <c r="G2" s="3"/>
    </row>
    <row r="3" spans="1:7" s="245" customFormat="1" ht="18" customHeight="1">
      <c r="A3" s="436"/>
      <c r="B3" s="320" t="s">
        <v>294</v>
      </c>
      <c r="C3" s="343" t="s">
        <v>382</v>
      </c>
      <c r="D3" s="463"/>
      <c r="E3" s="343" t="s">
        <v>380</v>
      </c>
      <c r="F3" s="464"/>
      <c r="G3" s="256"/>
    </row>
    <row r="4" spans="1:7" s="4" customFormat="1" ht="18" customHeight="1">
      <c r="A4" s="462"/>
      <c r="B4" s="415"/>
      <c r="C4" s="42" t="s">
        <v>295</v>
      </c>
      <c r="D4" s="29" t="s">
        <v>296</v>
      </c>
      <c r="E4" s="42" t="s">
        <v>295</v>
      </c>
      <c r="F4" s="140" t="s">
        <v>296</v>
      </c>
      <c r="G4" s="8"/>
    </row>
    <row r="5" spans="1:7" s="4" customFormat="1" ht="18" customHeight="1">
      <c r="A5" s="459"/>
      <c r="B5" s="321"/>
      <c r="C5" s="141" t="s">
        <v>297</v>
      </c>
      <c r="D5" s="28" t="s">
        <v>298</v>
      </c>
      <c r="E5" s="141" t="s">
        <v>297</v>
      </c>
      <c r="F5" s="141" t="s">
        <v>298</v>
      </c>
      <c r="G5" s="8"/>
    </row>
    <row r="6" spans="1:7" s="4" customFormat="1" ht="31.5" customHeight="1">
      <c r="A6" s="170"/>
      <c r="B6" s="171" t="s">
        <v>262</v>
      </c>
      <c r="C6" s="196">
        <v>3332010</v>
      </c>
      <c r="D6" s="197">
        <v>9.3</v>
      </c>
      <c r="E6" s="196">
        <v>3868058</v>
      </c>
      <c r="F6" s="197">
        <v>8.3</v>
      </c>
      <c r="G6" s="8"/>
    </row>
    <row r="7" spans="1:7" s="4" customFormat="1" ht="31.5" customHeight="1">
      <c r="A7" s="18" t="s">
        <v>10</v>
      </c>
      <c r="B7" s="5" t="s">
        <v>263</v>
      </c>
      <c r="C7" s="153">
        <v>153747</v>
      </c>
      <c r="D7" s="177">
        <v>8.9</v>
      </c>
      <c r="E7" s="153">
        <v>197419</v>
      </c>
      <c r="F7" s="177">
        <v>23.1</v>
      </c>
      <c r="G7" s="21">
        <v>37681</v>
      </c>
    </row>
    <row r="8" spans="1:7" s="4" customFormat="1" ht="31.5" customHeight="1">
      <c r="A8" s="18" t="s">
        <v>6</v>
      </c>
      <c r="B8" s="5" t="s">
        <v>264</v>
      </c>
      <c r="C8" s="153">
        <v>110128</v>
      </c>
      <c r="D8" s="177">
        <v>-3.8</v>
      </c>
      <c r="E8" s="153">
        <v>240314</v>
      </c>
      <c r="F8" s="177">
        <v>62.4</v>
      </c>
      <c r="G8" s="21">
        <v>37681</v>
      </c>
    </row>
    <row r="9" spans="1:7" s="4" customFormat="1" ht="31.5" customHeight="1">
      <c r="A9" s="18" t="s">
        <v>7</v>
      </c>
      <c r="B9" s="5" t="s">
        <v>265</v>
      </c>
      <c r="C9" s="153">
        <v>116050</v>
      </c>
      <c r="D9" s="177">
        <v>3.3</v>
      </c>
      <c r="E9" s="153">
        <v>147210</v>
      </c>
      <c r="F9" s="177">
        <v>17</v>
      </c>
      <c r="G9" s="21">
        <v>37681</v>
      </c>
    </row>
    <row r="10" spans="1:7" s="4" customFormat="1" ht="31.5" customHeight="1">
      <c r="A10" s="18" t="s">
        <v>8</v>
      </c>
      <c r="B10" s="5" t="s">
        <v>266</v>
      </c>
      <c r="C10" s="153">
        <v>135978</v>
      </c>
      <c r="D10" s="177">
        <v>3.4</v>
      </c>
      <c r="E10" s="153">
        <v>226262</v>
      </c>
      <c r="F10" s="177">
        <v>25</v>
      </c>
      <c r="G10" s="21">
        <v>37681</v>
      </c>
    </row>
    <row r="11" spans="1:7" s="4" customFormat="1" ht="31.5" customHeight="1">
      <c r="A11" s="18" t="s">
        <v>9</v>
      </c>
      <c r="B11" s="5" t="s">
        <v>267</v>
      </c>
      <c r="C11" s="153">
        <v>125555</v>
      </c>
      <c r="D11" s="177">
        <v>2.7</v>
      </c>
      <c r="E11" s="153">
        <v>202984</v>
      </c>
      <c r="F11" s="177">
        <v>16.6</v>
      </c>
      <c r="G11" s="21">
        <v>37681</v>
      </c>
    </row>
    <row r="12" spans="1:7" s="4" customFormat="1" ht="31.5" customHeight="1">
      <c r="A12" s="18" t="s">
        <v>11</v>
      </c>
      <c r="B12" s="291" t="s">
        <v>268</v>
      </c>
      <c r="C12" s="153">
        <v>367696</v>
      </c>
      <c r="D12" s="177">
        <v>3.5</v>
      </c>
      <c r="E12" s="153">
        <v>276392</v>
      </c>
      <c r="F12" s="177">
        <v>22.8</v>
      </c>
      <c r="G12" s="21">
        <v>37681</v>
      </c>
    </row>
    <row r="13" spans="1:7" s="4" customFormat="1" ht="31.5" customHeight="1">
      <c r="A13" s="18" t="s">
        <v>299</v>
      </c>
      <c r="B13" s="34" t="s">
        <v>269</v>
      </c>
      <c r="C13" s="153">
        <v>196560</v>
      </c>
      <c r="D13" s="177">
        <v>4.9</v>
      </c>
      <c r="E13" s="153">
        <v>213608</v>
      </c>
      <c r="F13" s="177">
        <v>35.3</v>
      </c>
      <c r="G13" s="21">
        <v>37681</v>
      </c>
    </row>
    <row r="14" spans="1:7" s="4" customFormat="1" ht="31.5" customHeight="1">
      <c r="A14" s="18"/>
      <c r="B14" s="34" t="s">
        <v>270</v>
      </c>
      <c r="C14" s="153">
        <v>165569</v>
      </c>
      <c r="D14" s="177">
        <v>14</v>
      </c>
      <c r="E14" s="153">
        <v>192225</v>
      </c>
      <c r="F14" s="177">
        <v>32.8</v>
      </c>
      <c r="G14" s="21"/>
    </row>
    <row r="15" spans="1:7" s="4" customFormat="1" ht="31.5" customHeight="1">
      <c r="A15" s="18"/>
      <c r="B15" s="34" t="s">
        <v>271</v>
      </c>
      <c r="C15" s="153">
        <v>154843</v>
      </c>
      <c r="D15" s="177">
        <v>8.8</v>
      </c>
      <c r="E15" s="153">
        <v>337543</v>
      </c>
      <c r="F15" s="177">
        <v>55.4</v>
      </c>
      <c r="G15" s="21"/>
    </row>
    <row r="16" spans="1:7" s="23" customFormat="1" ht="32.25" customHeight="1">
      <c r="A16" s="25"/>
      <c r="B16" s="34" t="s">
        <v>393</v>
      </c>
      <c r="C16" s="153">
        <v>160153</v>
      </c>
      <c r="D16" s="177">
        <v>7.5</v>
      </c>
      <c r="E16" s="153">
        <v>239552</v>
      </c>
      <c r="F16" s="177">
        <v>-14.7</v>
      </c>
      <c r="G16" s="24"/>
    </row>
    <row r="17" spans="1:7" s="23" customFormat="1" ht="15.75" customHeight="1">
      <c r="A17" s="25"/>
      <c r="B17" s="35" t="s">
        <v>394</v>
      </c>
      <c r="C17" s="186">
        <v>55576</v>
      </c>
      <c r="D17" s="178">
        <v>4</v>
      </c>
      <c r="E17" s="186">
        <v>134523</v>
      </c>
      <c r="F17" s="178">
        <v>56.5</v>
      </c>
      <c r="G17" s="24"/>
    </row>
    <row r="18" spans="1:7" s="23" customFormat="1" ht="15.75" customHeight="1">
      <c r="A18" s="25"/>
      <c r="B18" s="9"/>
      <c r="C18" s="187"/>
      <c r="D18" s="188"/>
      <c r="E18" s="187"/>
      <c r="F18" s="188"/>
      <c r="G18" s="24"/>
    </row>
    <row r="19" spans="1:6" s="23" customFormat="1" ht="15.75" customHeight="1">
      <c r="A19" s="25"/>
      <c r="B19" s="327" t="s">
        <v>358</v>
      </c>
      <c r="C19" s="327"/>
      <c r="D19" s="327"/>
      <c r="E19" s="327"/>
      <c r="F19" s="327"/>
    </row>
  </sheetData>
  <sheetProtection/>
  <mergeCells count="7">
    <mergeCell ref="B19:F19"/>
    <mergeCell ref="B1:F1"/>
    <mergeCell ref="B2:F2"/>
    <mergeCell ref="A3:A5"/>
    <mergeCell ref="B3:B5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E18"/>
  <sheetViews>
    <sheetView zoomScalePageLayoutView="0" workbookViewId="0" topLeftCell="B1">
      <selection activeCell="H15" sqref="H15"/>
    </sheetView>
  </sheetViews>
  <sheetFormatPr defaultColWidth="9.00390625" defaultRowHeight="14.25"/>
  <cols>
    <col min="1" max="1" width="0" style="107" hidden="1" customWidth="1"/>
    <col min="2" max="2" width="12.875" style="107" customWidth="1"/>
    <col min="3" max="3" width="0" style="107" hidden="1" customWidth="1"/>
    <col min="4" max="4" width="11.625" style="107" customWidth="1"/>
    <col min="5" max="5" width="12.625" style="179" customWidth="1"/>
    <col min="6" max="16384" width="9.00390625" style="107" customWidth="1"/>
  </cols>
  <sheetData>
    <row r="1" spans="1:5" s="23" customFormat="1" ht="48" customHeight="1">
      <c r="A1" s="25"/>
      <c r="B1" s="329" t="s">
        <v>397</v>
      </c>
      <c r="C1" s="329"/>
      <c r="D1" s="329"/>
      <c r="E1" s="329"/>
    </row>
    <row r="2" spans="1:5" s="4" customFormat="1" ht="15" customHeight="1">
      <c r="A2" s="16"/>
      <c r="B2" s="330" t="s">
        <v>258</v>
      </c>
      <c r="C2" s="330"/>
      <c r="D2" s="331"/>
      <c r="E2" s="331"/>
    </row>
    <row r="3" spans="1:5" s="4" customFormat="1" ht="22.5" customHeight="1">
      <c r="A3" s="436"/>
      <c r="B3" s="320" t="s">
        <v>259</v>
      </c>
      <c r="C3" s="460"/>
      <c r="D3" s="324" t="s">
        <v>260</v>
      </c>
      <c r="E3" s="378" t="s">
        <v>261</v>
      </c>
    </row>
    <row r="4" spans="1:5" s="4" customFormat="1" ht="22.5" customHeight="1">
      <c r="A4" s="459"/>
      <c r="B4" s="321"/>
      <c r="C4" s="461"/>
      <c r="D4" s="325"/>
      <c r="E4" s="379"/>
    </row>
    <row r="5" spans="1:5" s="4" customFormat="1" ht="31.5" customHeight="1">
      <c r="A5" s="170"/>
      <c r="B5" s="171" t="s">
        <v>262</v>
      </c>
      <c r="C5" s="172"/>
      <c r="D5" s="299">
        <v>10572000</v>
      </c>
      <c r="E5" s="298">
        <v>-1.9</v>
      </c>
    </row>
    <row r="6" spans="1:5" s="4" customFormat="1" ht="31.5" customHeight="1">
      <c r="A6" s="18" t="s">
        <v>10</v>
      </c>
      <c r="B6" s="5" t="s">
        <v>263</v>
      </c>
      <c r="C6" s="175" t="s">
        <v>5</v>
      </c>
      <c r="D6" s="153">
        <v>1512416</v>
      </c>
      <c r="E6" s="177">
        <v>6.7</v>
      </c>
    </row>
    <row r="7" spans="1:5" s="4" customFormat="1" ht="31.5" customHeight="1">
      <c r="A7" s="18" t="s">
        <v>6</v>
      </c>
      <c r="B7" s="5" t="s">
        <v>264</v>
      </c>
      <c r="C7" s="175" t="s">
        <v>5</v>
      </c>
      <c r="D7" s="153">
        <v>823625</v>
      </c>
      <c r="E7" s="177">
        <v>6.3</v>
      </c>
    </row>
    <row r="8" spans="1:5" s="4" customFormat="1" ht="31.5" customHeight="1">
      <c r="A8" s="18" t="s">
        <v>7</v>
      </c>
      <c r="B8" s="5" t="s">
        <v>265</v>
      </c>
      <c r="C8" s="175" t="s">
        <v>5</v>
      </c>
      <c r="D8" s="153">
        <v>705351</v>
      </c>
      <c r="E8" s="177">
        <v>-4.9</v>
      </c>
    </row>
    <row r="9" spans="1:5" s="4" customFormat="1" ht="31.5" customHeight="1">
      <c r="A9" s="18" t="s">
        <v>8</v>
      </c>
      <c r="B9" s="5" t="s">
        <v>266</v>
      </c>
      <c r="C9" s="175" t="s">
        <v>5</v>
      </c>
      <c r="D9" s="153">
        <v>519109</v>
      </c>
      <c r="E9" s="43">
        <v>20.3</v>
      </c>
    </row>
    <row r="10" spans="1:5" s="4" customFormat="1" ht="31.5" customHeight="1">
      <c r="A10" s="18" t="s">
        <v>9</v>
      </c>
      <c r="B10" s="5" t="s">
        <v>267</v>
      </c>
      <c r="C10" s="175" t="s">
        <v>5</v>
      </c>
      <c r="D10" s="153">
        <v>468475</v>
      </c>
      <c r="E10" s="177">
        <v>6.2</v>
      </c>
    </row>
    <row r="11" spans="1:5" s="4" customFormat="1" ht="31.5" customHeight="1">
      <c r="A11" s="18" t="s">
        <v>11</v>
      </c>
      <c r="B11" s="291" t="s">
        <v>268</v>
      </c>
      <c r="C11" s="175"/>
      <c r="D11" s="153">
        <v>1896012</v>
      </c>
      <c r="E11" s="177">
        <v>14.6</v>
      </c>
    </row>
    <row r="12" spans="1:5" s="4" customFormat="1" ht="31.5" customHeight="1">
      <c r="A12" s="18" t="s">
        <v>256</v>
      </c>
      <c r="B12" s="34" t="s">
        <v>269</v>
      </c>
      <c r="C12" s="175" t="s">
        <v>5</v>
      </c>
      <c r="D12" s="153">
        <v>669011</v>
      </c>
      <c r="E12" s="177">
        <v>3.3</v>
      </c>
    </row>
    <row r="13" spans="1:5" s="4" customFormat="1" ht="31.5" customHeight="1">
      <c r="A13" s="18" t="s">
        <v>257</v>
      </c>
      <c r="B13" s="34" t="s">
        <v>270</v>
      </c>
      <c r="C13" s="175" t="s">
        <v>20</v>
      </c>
      <c r="D13" s="153">
        <v>588548</v>
      </c>
      <c r="E13" s="177">
        <v>13.7</v>
      </c>
    </row>
    <row r="14" spans="1:5" s="4" customFormat="1" ht="31.5" customHeight="1">
      <c r="A14" s="18" t="s">
        <v>256</v>
      </c>
      <c r="B14" s="34" t="s">
        <v>271</v>
      </c>
      <c r="C14" s="175" t="s">
        <v>5</v>
      </c>
      <c r="D14" s="153">
        <v>855364</v>
      </c>
      <c r="E14" s="177">
        <v>24.9</v>
      </c>
    </row>
    <row r="15" spans="1:5" s="4" customFormat="1" ht="31.5" customHeight="1">
      <c r="A15" s="18" t="s">
        <v>257</v>
      </c>
      <c r="B15" s="34" t="s">
        <v>391</v>
      </c>
      <c r="C15" s="38" t="s">
        <v>5</v>
      </c>
      <c r="D15" s="153">
        <v>554394</v>
      </c>
      <c r="E15" s="177">
        <v>8.7</v>
      </c>
    </row>
    <row r="16" spans="2:5" ht="24.75" customHeight="1">
      <c r="B16" s="35" t="s">
        <v>394</v>
      </c>
      <c r="C16" s="39" t="s">
        <v>5</v>
      </c>
      <c r="D16" s="186">
        <v>112940</v>
      </c>
      <c r="E16" s="178">
        <v>7.8</v>
      </c>
    </row>
    <row r="17" spans="2:5" ht="12.75">
      <c r="B17" s="9"/>
      <c r="C17" s="38"/>
      <c r="D17" s="187"/>
      <c r="E17" s="188"/>
    </row>
    <row r="18" spans="2:5" ht="12.75">
      <c r="B18" s="327" t="s">
        <v>359</v>
      </c>
      <c r="C18" s="327"/>
      <c r="D18" s="327"/>
      <c r="E18" s="327"/>
    </row>
  </sheetData>
  <sheetProtection/>
  <mergeCells count="8">
    <mergeCell ref="A3:A4"/>
    <mergeCell ref="B3:B4"/>
    <mergeCell ref="C3:C4"/>
    <mergeCell ref="D3:D4"/>
    <mergeCell ref="B18:E18"/>
    <mergeCell ref="B1:E1"/>
    <mergeCell ref="B2:E2"/>
    <mergeCell ref="E3:E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C18"/>
  <sheetViews>
    <sheetView zoomScalePageLayoutView="0" workbookViewId="0" topLeftCell="A1">
      <selection activeCell="F1" sqref="F1:I16384"/>
    </sheetView>
  </sheetViews>
  <sheetFormatPr defaultColWidth="9.00390625" defaultRowHeight="14.25"/>
  <cols>
    <col min="1" max="1" width="14.375" style="0" customWidth="1"/>
    <col min="2" max="2" width="11.625" style="0" customWidth="1"/>
    <col min="3" max="3" width="12.875" style="70" bestFit="1" customWidth="1"/>
  </cols>
  <sheetData>
    <row r="1" spans="1:3" s="23" customFormat="1" ht="48" customHeight="1">
      <c r="A1" s="329" t="s">
        <v>398</v>
      </c>
      <c r="B1" s="329"/>
      <c r="C1" s="329"/>
    </row>
    <row r="2" spans="1:3" s="4" customFormat="1" ht="15" customHeight="1">
      <c r="A2" s="330" t="s">
        <v>71</v>
      </c>
      <c r="B2" s="331"/>
      <c r="C2" s="331"/>
    </row>
    <row r="3" spans="1:3" s="4" customFormat="1" ht="22.5" customHeight="1">
      <c r="A3" s="320" t="s">
        <v>300</v>
      </c>
      <c r="B3" s="324" t="s">
        <v>2</v>
      </c>
      <c r="C3" s="320" t="s">
        <v>301</v>
      </c>
    </row>
    <row r="4" spans="1:3" s="4" customFormat="1" ht="22.5" customHeight="1">
      <c r="A4" s="321"/>
      <c r="B4" s="325"/>
      <c r="C4" s="321"/>
    </row>
    <row r="5" spans="1:3" s="4" customFormat="1" ht="31.5" customHeight="1">
      <c r="A5" s="171" t="s">
        <v>262</v>
      </c>
      <c r="B5" s="196">
        <v>40109206</v>
      </c>
      <c r="C5" s="197">
        <v>7.1</v>
      </c>
    </row>
    <row r="6" spans="1:3" s="4" customFormat="1" ht="31.5" customHeight="1">
      <c r="A6" s="5" t="s">
        <v>263</v>
      </c>
      <c r="B6" s="153">
        <v>2681067</v>
      </c>
      <c r="C6" s="177">
        <v>6.5</v>
      </c>
    </row>
    <row r="7" spans="1:3" s="4" customFormat="1" ht="31.5" customHeight="1">
      <c r="A7" s="5" t="s">
        <v>264</v>
      </c>
      <c r="B7" s="153">
        <v>80807</v>
      </c>
      <c r="C7" s="177">
        <v>1.9</v>
      </c>
    </row>
    <row r="8" spans="1:3" s="4" customFormat="1" ht="31.5" customHeight="1">
      <c r="A8" s="5" t="s">
        <v>265</v>
      </c>
      <c r="B8" s="153">
        <v>898019</v>
      </c>
      <c r="C8" s="177">
        <v>-2.8</v>
      </c>
    </row>
    <row r="9" spans="1:3" s="4" customFormat="1" ht="31.5" customHeight="1">
      <c r="A9" s="5" t="s">
        <v>266</v>
      </c>
      <c r="B9" s="153">
        <v>451133</v>
      </c>
      <c r="C9" s="177">
        <v>3.6</v>
      </c>
    </row>
    <row r="10" spans="1:3" s="4" customFormat="1" ht="31.5" customHeight="1">
      <c r="A10" s="5" t="s">
        <v>267</v>
      </c>
      <c r="B10" s="153">
        <v>1683492</v>
      </c>
      <c r="C10" s="177">
        <v>5</v>
      </c>
    </row>
    <row r="11" spans="1:3" s="4" customFormat="1" ht="31.5" customHeight="1">
      <c r="A11" s="291" t="s">
        <v>268</v>
      </c>
      <c r="B11" s="153">
        <v>15434507</v>
      </c>
      <c r="C11" s="177">
        <v>5.8</v>
      </c>
    </row>
    <row r="12" spans="1:3" s="4" customFormat="1" ht="31.5" customHeight="1">
      <c r="A12" s="34" t="s">
        <v>269</v>
      </c>
      <c r="B12" s="153">
        <v>4079403</v>
      </c>
      <c r="C12" s="177">
        <v>11.6</v>
      </c>
    </row>
    <row r="13" spans="1:3" s="4" customFormat="1" ht="31.5" customHeight="1">
      <c r="A13" s="34" t="s">
        <v>270</v>
      </c>
      <c r="B13" s="153">
        <v>4247976</v>
      </c>
      <c r="C13" s="177">
        <v>8</v>
      </c>
    </row>
    <row r="14" spans="1:3" s="4" customFormat="1" ht="31.5" customHeight="1">
      <c r="A14" s="34" t="s">
        <v>271</v>
      </c>
      <c r="B14" s="153">
        <v>6563328</v>
      </c>
      <c r="C14" s="177">
        <v>11</v>
      </c>
    </row>
    <row r="15" spans="1:3" s="23" customFormat="1" ht="33.75" customHeight="1">
      <c r="A15" s="34" t="s">
        <v>393</v>
      </c>
      <c r="B15" s="153">
        <v>2854877</v>
      </c>
      <c r="C15" s="177">
        <v>9.8</v>
      </c>
    </row>
    <row r="16" spans="1:3" s="23" customFormat="1" ht="15.75" customHeight="1">
      <c r="A16" s="35" t="s">
        <v>394</v>
      </c>
      <c r="B16" s="186">
        <v>1134599</v>
      </c>
      <c r="C16" s="178">
        <v>10</v>
      </c>
    </row>
    <row r="17" spans="1:3" s="23" customFormat="1" ht="15.75" customHeight="1">
      <c r="A17" s="9"/>
      <c r="B17" s="187"/>
      <c r="C17" s="188"/>
    </row>
    <row r="18" spans="1:3" ht="14.25">
      <c r="A18" s="327" t="s">
        <v>360</v>
      </c>
      <c r="B18" s="327"/>
      <c r="C18" s="327"/>
    </row>
  </sheetData>
  <sheetProtection/>
  <mergeCells count="6">
    <mergeCell ref="A18:C18"/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I19"/>
  <sheetViews>
    <sheetView zoomScalePageLayoutView="0" workbookViewId="0" topLeftCell="B1">
      <selection activeCell="K1" sqref="K1:R16384"/>
    </sheetView>
  </sheetViews>
  <sheetFormatPr defaultColWidth="9.00390625" defaultRowHeight="14.25"/>
  <cols>
    <col min="1" max="1" width="5.50390625" style="17" hidden="1" customWidth="1"/>
    <col min="2" max="2" width="12.875" style="0" customWidth="1"/>
    <col min="3" max="3" width="10.50390625" style="0" customWidth="1"/>
    <col min="4" max="4" width="7.125" style="0" customWidth="1"/>
    <col min="5" max="5" width="10.50390625" style="0" customWidth="1"/>
    <col min="6" max="6" width="7.125" style="0" customWidth="1"/>
    <col min="7" max="9" width="0" style="0" hidden="1" customWidth="1"/>
  </cols>
  <sheetData>
    <row r="1" spans="1:6" s="23" customFormat="1" ht="52.5" customHeight="1">
      <c r="A1" s="25"/>
      <c r="B1" s="380" t="s">
        <v>399</v>
      </c>
      <c r="C1" s="380"/>
      <c r="D1" s="380"/>
      <c r="E1" s="380"/>
      <c r="F1" s="380"/>
    </row>
    <row r="2" spans="1:6" s="4" customFormat="1" ht="15" customHeight="1">
      <c r="A2" s="16"/>
      <c r="B2" s="330" t="s">
        <v>302</v>
      </c>
      <c r="C2" s="331"/>
      <c r="D2" s="331"/>
      <c r="E2" s="437"/>
      <c r="F2" s="437"/>
    </row>
    <row r="3" spans="1:6" s="4" customFormat="1" ht="18" customHeight="1">
      <c r="A3" s="436"/>
      <c r="B3" s="376" t="s">
        <v>303</v>
      </c>
      <c r="C3" s="466" t="s">
        <v>304</v>
      </c>
      <c r="D3" s="467"/>
      <c r="E3" s="466" t="s">
        <v>305</v>
      </c>
      <c r="F3" s="468"/>
    </row>
    <row r="4" spans="1:7" s="4" customFormat="1" ht="14.25" customHeight="1">
      <c r="A4" s="462"/>
      <c r="B4" s="465"/>
      <c r="C4" s="42" t="s">
        <v>306</v>
      </c>
      <c r="D4" s="29" t="s">
        <v>307</v>
      </c>
      <c r="E4" s="42" t="s">
        <v>306</v>
      </c>
      <c r="F4" s="140" t="s">
        <v>307</v>
      </c>
      <c r="G4" s="8"/>
    </row>
    <row r="5" spans="1:7" s="4" customFormat="1" ht="13.5" customHeight="1">
      <c r="A5" s="459"/>
      <c r="B5" s="377"/>
      <c r="C5" s="141" t="s">
        <v>308</v>
      </c>
      <c r="D5" s="28" t="s">
        <v>309</v>
      </c>
      <c r="E5" s="141" t="s">
        <v>308</v>
      </c>
      <c r="F5" s="141" t="s">
        <v>309</v>
      </c>
      <c r="G5" s="8"/>
    </row>
    <row r="6" spans="1:6" s="4" customFormat="1" ht="31.5" customHeight="1">
      <c r="A6" s="170"/>
      <c r="B6" s="171" t="s">
        <v>262</v>
      </c>
      <c r="C6" s="292">
        <v>116188344</v>
      </c>
      <c r="D6" s="197">
        <v>10</v>
      </c>
      <c r="E6" s="196">
        <v>20800264</v>
      </c>
      <c r="F6" s="197">
        <v>8.6</v>
      </c>
    </row>
    <row r="7" spans="1:9" s="4" customFormat="1" ht="31.5" customHeight="1">
      <c r="A7" s="18" t="s">
        <v>10</v>
      </c>
      <c r="B7" s="5" t="s">
        <v>263</v>
      </c>
      <c r="C7" s="53">
        <v>38170092</v>
      </c>
      <c r="D7" s="43">
        <v>3.4</v>
      </c>
      <c r="E7" s="153">
        <v>4197504</v>
      </c>
      <c r="F7" s="177">
        <v>3.6</v>
      </c>
      <c r="G7" s="5" t="s">
        <v>310</v>
      </c>
      <c r="H7" s="6"/>
      <c r="I7" s="41"/>
    </row>
    <row r="8" spans="1:9" s="4" customFormat="1" ht="31.5" customHeight="1">
      <c r="A8" s="18" t="s">
        <v>6</v>
      </c>
      <c r="B8" s="5" t="s">
        <v>264</v>
      </c>
      <c r="C8" s="53">
        <v>21360831</v>
      </c>
      <c r="D8" s="43">
        <v>8.9</v>
      </c>
      <c r="E8" s="153">
        <v>3022032</v>
      </c>
      <c r="F8" s="177">
        <v>9.4</v>
      </c>
      <c r="G8" s="5" t="s">
        <v>311</v>
      </c>
      <c r="H8" s="6"/>
      <c r="I8" s="41"/>
    </row>
    <row r="9" spans="1:9" s="4" customFormat="1" ht="31.5" customHeight="1">
      <c r="A9" s="18" t="s">
        <v>7</v>
      </c>
      <c r="B9" s="5" t="s">
        <v>265</v>
      </c>
      <c r="C9" s="53">
        <v>12737284</v>
      </c>
      <c r="D9" s="43">
        <v>8.8</v>
      </c>
      <c r="E9" s="153">
        <v>1881194</v>
      </c>
      <c r="F9" s="177">
        <v>9</v>
      </c>
      <c r="G9" s="5" t="s">
        <v>312</v>
      </c>
      <c r="H9" s="6"/>
      <c r="I9" s="41"/>
    </row>
    <row r="10" spans="1:9" s="4" customFormat="1" ht="31.5" customHeight="1">
      <c r="A10" s="18" t="s">
        <v>8</v>
      </c>
      <c r="B10" s="5" t="s">
        <v>266</v>
      </c>
      <c r="C10" s="53">
        <v>13990235</v>
      </c>
      <c r="D10" s="43">
        <v>17.6</v>
      </c>
      <c r="E10" s="153">
        <v>2020009</v>
      </c>
      <c r="F10" s="177">
        <v>6</v>
      </c>
      <c r="G10" s="5" t="s">
        <v>313</v>
      </c>
      <c r="H10" s="6"/>
      <c r="I10" s="41"/>
    </row>
    <row r="11" spans="1:9" s="4" customFormat="1" ht="31.5" customHeight="1">
      <c r="A11" s="18" t="s">
        <v>9</v>
      </c>
      <c r="B11" s="5" t="s">
        <v>267</v>
      </c>
      <c r="C11" s="53">
        <v>6093827</v>
      </c>
      <c r="D11" s="43">
        <v>6</v>
      </c>
      <c r="E11" s="153">
        <v>2654201</v>
      </c>
      <c r="F11" s="177">
        <v>7.9</v>
      </c>
      <c r="G11" s="5" t="s">
        <v>314</v>
      </c>
      <c r="H11" s="6"/>
      <c r="I11" s="41"/>
    </row>
    <row r="12" spans="1:9" s="4" customFormat="1" ht="31.5" customHeight="1">
      <c r="A12" s="18" t="s">
        <v>11</v>
      </c>
      <c r="B12" s="291" t="s">
        <v>268</v>
      </c>
      <c r="C12" s="53">
        <v>8109697</v>
      </c>
      <c r="D12" s="43">
        <v>1.3</v>
      </c>
      <c r="E12" s="153">
        <v>1464511</v>
      </c>
      <c r="F12" s="177">
        <v>17.2</v>
      </c>
      <c r="G12" s="34" t="s">
        <v>315</v>
      </c>
      <c r="H12" s="173"/>
      <c r="I12" s="174"/>
    </row>
    <row r="13" spans="1:9" s="4" customFormat="1" ht="31.5" customHeight="1">
      <c r="A13" s="18" t="s">
        <v>316</v>
      </c>
      <c r="B13" s="34" t="s">
        <v>269</v>
      </c>
      <c r="C13" s="53">
        <v>6716329</v>
      </c>
      <c r="D13" s="43">
        <v>25.5</v>
      </c>
      <c r="E13" s="153">
        <v>2885380</v>
      </c>
      <c r="F13" s="177">
        <v>9.5</v>
      </c>
      <c r="G13" s="34" t="s">
        <v>317</v>
      </c>
      <c r="H13" s="6"/>
      <c r="I13" s="41"/>
    </row>
    <row r="14" spans="1:9" s="4" customFormat="1" ht="31.5" customHeight="1">
      <c r="A14" s="18"/>
      <c r="B14" s="34" t="s">
        <v>270</v>
      </c>
      <c r="C14" s="53">
        <v>3633274</v>
      </c>
      <c r="D14" s="43">
        <v>14.8</v>
      </c>
      <c r="E14" s="153">
        <v>1085439</v>
      </c>
      <c r="F14" s="177">
        <v>10.8</v>
      </c>
      <c r="G14" s="74" t="s">
        <v>331</v>
      </c>
      <c r="H14" s="6"/>
      <c r="I14" s="180"/>
    </row>
    <row r="15" spans="1:9" s="4" customFormat="1" ht="31.5" customHeight="1">
      <c r="A15" s="18"/>
      <c r="B15" s="34" t="s">
        <v>271</v>
      </c>
      <c r="C15" s="53">
        <v>2906875</v>
      </c>
      <c r="D15" s="43" t="s">
        <v>431</v>
      </c>
      <c r="E15" s="153">
        <v>423173</v>
      </c>
      <c r="F15" s="177">
        <v>21.3</v>
      </c>
      <c r="G15" s="35" t="s">
        <v>332</v>
      </c>
      <c r="H15" s="7"/>
      <c r="I15" s="181"/>
    </row>
    <row r="16" spans="1:9" s="23" customFormat="1" ht="30.75" customHeight="1">
      <c r="A16" s="25"/>
      <c r="B16" s="34" t="s">
        <v>391</v>
      </c>
      <c r="C16" s="53">
        <v>1483387</v>
      </c>
      <c r="D16" s="43">
        <v>10.8</v>
      </c>
      <c r="E16" s="153">
        <v>826400</v>
      </c>
      <c r="F16" s="177">
        <v>12</v>
      </c>
      <c r="G16" s="139"/>
      <c r="H16" s="139"/>
      <c r="I16" s="139"/>
    </row>
    <row r="17" spans="1:9" s="23" customFormat="1" ht="30.75" customHeight="1">
      <c r="A17" s="25"/>
      <c r="B17" s="35" t="s">
        <v>394</v>
      </c>
      <c r="C17" s="54">
        <v>986513</v>
      </c>
      <c r="D17" s="44">
        <v>22.8</v>
      </c>
      <c r="E17" s="186">
        <v>340421</v>
      </c>
      <c r="F17" s="178">
        <v>12</v>
      </c>
      <c r="G17" s="139"/>
      <c r="H17" s="139"/>
      <c r="I17" s="139"/>
    </row>
    <row r="18" spans="1:9" s="23" customFormat="1" ht="30.75" customHeight="1">
      <c r="A18" s="25"/>
      <c r="B18" s="9"/>
      <c r="C18" s="187"/>
      <c r="D18" s="188"/>
      <c r="E18" s="187"/>
      <c r="F18" s="188"/>
      <c r="G18" s="139"/>
      <c r="H18" s="139"/>
      <c r="I18" s="139"/>
    </row>
    <row r="19" spans="1:6" s="23" customFormat="1" ht="15.75" customHeight="1">
      <c r="A19" s="25"/>
      <c r="B19" s="327" t="s">
        <v>361</v>
      </c>
      <c r="C19" s="327"/>
      <c r="D19" s="327"/>
      <c r="E19" s="327"/>
      <c r="F19" s="327"/>
    </row>
  </sheetData>
  <sheetProtection/>
  <mergeCells count="7">
    <mergeCell ref="B19:F19"/>
    <mergeCell ref="B1:F1"/>
    <mergeCell ref="B2:F2"/>
    <mergeCell ref="A3:A5"/>
    <mergeCell ref="B3:B5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G19"/>
  <sheetViews>
    <sheetView zoomScalePageLayoutView="0" workbookViewId="0" topLeftCell="B1">
      <selection activeCell="K1" sqref="K1:N16384"/>
    </sheetView>
  </sheetViews>
  <sheetFormatPr defaultColWidth="9.00390625" defaultRowHeight="14.25"/>
  <cols>
    <col min="1" max="1" width="5.50390625" style="17" hidden="1" customWidth="1"/>
    <col min="2" max="2" width="12.375" style="0" customWidth="1"/>
    <col min="3" max="3" width="10.50390625" style="0" customWidth="1"/>
    <col min="4" max="4" width="7.125" style="0" customWidth="1"/>
    <col min="5" max="5" width="10.50390625" style="0" customWidth="1"/>
    <col min="6" max="6" width="7.125" style="0" customWidth="1"/>
    <col min="7" max="9" width="0" style="0" hidden="1" customWidth="1"/>
  </cols>
  <sheetData>
    <row r="1" spans="1:6" s="23" customFormat="1" ht="52.5" customHeight="1">
      <c r="A1" s="25"/>
      <c r="B1" s="380" t="s">
        <v>400</v>
      </c>
      <c r="C1" s="380"/>
      <c r="D1" s="380"/>
      <c r="E1" s="380"/>
      <c r="F1" s="380"/>
    </row>
    <row r="2" spans="1:6" s="4" customFormat="1" ht="15" customHeight="1">
      <c r="A2" s="16"/>
      <c r="B2" s="330" t="s">
        <v>302</v>
      </c>
      <c r="C2" s="331"/>
      <c r="D2" s="331"/>
      <c r="E2" s="437"/>
      <c r="F2" s="437"/>
    </row>
    <row r="3" spans="1:6" s="4" customFormat="1" ht="18" customHeight="1">
      <c r="A3" s="436"/>
      <c r="B3" s="376" t="s">
        <v>303</v>
      </c>
      <c r="C3" s="466" t="s">
        <v>318</v>
      </c>
      <c r="D3" s="467"/>
      <c r="E3" s="466" t="s">
        <v>319</v>
      </c>
      <c r="F3" s="468"/>
    </row>
    <row r="4" spans="1:7" s="4" customFormat="1" ht="14.25" customHeight="1">
      <c r="A4" s="462"/>
      <c r="B4" s="465"/>
      <c r="C4" s="42" t="s">
        <v>306</v>
      </c>
      <c r="D4" s="29" t="s">
        <v>307</v>
      </c>
      <c r="E4" s="42" t="s">
        <v>306</v>
      </c>
      <c r="F4" s="140" t="s">
        <v>307</v>
      </c>
      <c r="G4" s="8"/>
    </row>
    <row r="5" spans="1:7" s="4" customFormat="1" ht="13.5" customHeight="1">
      <c r="A5" s="459"/>
      <c r="B5" s="377"/>
      <c r="C5" s="141" t="s">
        <v>308</v>
      </c>
      <c r="D5" s="28" t="s">
        <v>309</v>
      </c>
      <c r="E5" s="141" t="s">
        <v>308</v>
      </c>
      <c r="F5" s="141" t="s">
        <v>309</v>
      </c>
      <c r="G5" s="8"/>
    </row>
    <row r="6" spans="1:6" s="4" customFormat="1" ht="31.5" customHeight="1">
      <c r="A6" s="170"/>
      <c r="B6" s="171" t="s">
        <v>262</v>
      </c>
      <c r="C6" s="196">
        <v>8854792</v>
      </c>
      <c r="D6" s="197">
        <v>15</v>
      </c>
      <c r="E6" s="196">
        <v>4012957</v>
      </c>
      <c r="F6" s="197">
        <v>1.4</v>
      </c>
    </row>
    <row r="7" spans="1:6" s="4" customFormat="1" ht="31.5" customHeight="1">
      <c r="A7" s="18" t="s">
        <v>10</v>
      </c>
      <c r="B7" s="5" t="s">
        <v>263</v>
      </c>
      <c r="C7" s="153">
        <v>953418</v>
      </c>
      <c r="D7" s="177">
        <v>6</v>
      </c>
      <c r="E7" s="153">
        <v>571146</v>
      </c>
      <c r="F7" s="177">
        <v>10</v>
      </c>
    </row>
    <row r="8" spans="1:6" s="4" customFormat="1" ht="31.5" customHeight="1">
      <c r="A8" s="18" t="s">
        <v>6</v>
      </c>
      <c r="B8" s="5" t="s">
        <v>264</v>
      </c>
      <c r="C8" s="153">
        <v>525305</v>
      </c>
      <c r="D8" s="177">
        <v>0.1</v>
      </c>
      <c r="E8" s="153">
        <v>102503</v>
      </c>
      <c r="F8" s="177">
        <v>-54.4</v>
      </c>
    </row>
    <row r="9" spans="1:6" s="4" customFormat="1" ht="31.5" customHeight="1">
      <c r="A9" s="18" t="s">
        <v>7</v>
      </c>
      <c r="B9" s="5" t="s">
        <v>265</v>
      </c>
      <c r="C9" s="153">
        <v>210100</v>
      </c>
      <c r="D9" s="177">
        <v>-36.9</v>
      </c>
      <c r="E9" s="153">
        <v>171417</v>
      </c>
      <c r="F9" s="177">
        <v>-41.6</v>
      </c>
    </row>
    <row r="10" spans="1:6" s="4" customFormat="1" ht="31.5" customHeight="1">
      <c r="A10" s="18" t="s">
        <v>8</v>
      </c>
      <c r="B10" s="5" t="s">
        <v>266</v>
      </c>
      <c r="C10" s="153">
        <v>1069528</v>
      </c>
      <c r="D10" s="177">
        <v>6.8</v>
      </c>
      <c r="E10" s="153">
        <v>245399</v>
      </c>
      <c r="F10" s="177">
        <v>9.8</v>
      </c>
    </row>
    <row r="11" spans="1:6" s="4" customFormat="1" ht="31.5" customHeight="1">
      <c r="A11" s="18" t="s">
        <v>9</v>
      </c>
      <c r="B11" s="5" t="s">
        <v>267</v>
      </c>
      <c r="C11" s="153">
        <v>927718</v>
      </c>
      <c r="D11" s="177">
        <v>10.2</v>
      </c>
      <c r="E11" s="153">
        <v>267546</v>
      </c>
      <c r="F11" s="177">
        <v>-15.1</v>
      </c>
    </row>
    <row r="12" spans="1:6" s="4" customFormat="1" ht="31.5" customHeight="1">
      <c r="A12" s="18" t="s">
        <v>11</v>
      </c>
      <c r="B12" s="291" t="s">
        <v>268</v>
      </c>
      <c r="C12" s="153">
        <v>1538111</v>
      </c>
      <c r="D12" s="177">
        <v>15.1</v>
      </c>
      <c r="E12" s="153">
        <v>757141</v>
      </c>
      <c r="F12" s="177">
        <v>26.2</v>
      </c>
    </row>
    <row r="13" spans="1:6" s="4" customFormat="1" ht="31.5" customHeight="1">
      <c r="A13" s="18" t="s">
        <v>316</v>
      </c>
      <c r="B13" s="34" t="s">
        <v>269</v>
      </c>
      <c r="C13" s="153">
        <v>801701</v>
      </c>
      <c r="D13" s="177">
        <v>4.7</v>
      </c>
      <c r="E13" s="153">
        <v>369297</v>
      </c>
      <c r="F13" s="177">
        <v>-5.4</v>
      </c>
    </row>
    <row r="14" spans="1:6" s="4" customFormat="1" ht="31.5" customHeight="1">
      <c r="A14" s="18"/>
      <c r="B14" s="34" t="s">
        <v>270</v>
      </c>
      <c r="C14" s="153">
        <v>411272</v>
      </c>
      <c r="D14" s="177">
        <v>20</v>
      </c>
      <c r="E14" s="153">
        <v>344077</v>
      </c>
      <c r="F14" s="177">
        <v>26.1</v>
      </c>
    </row>
    <row r="15" spans="1:6" s="4" customFormat="1" ht="31.5" customHeight="1">
      <c r="A15" s="18"/>
      <c r="B15" s="34" t="s">
        <v>271</v>
      </c>
      <c r="C15" s="153">
        <v>1448132</v>
      </c>
      <c r="D15" s="177">
        <v>54.2</v>
      </c>
      <c r="E15" s="153">
        <v>585703</v>
      </c>
      <c r="F15" s="177">
        <v>-3.9</v>
      </c>
    </row>
    <row r="16" spans="1:6" s="23" customFormat="1" ht="33.75" customHeight="1">
      <c r="A16" s="25"/>
      <c r="B16" s="34" t="s">
        <v>391</v>
      </c>
      <c r="C16" s="153">
        <v>666151</v>
      </c>
      <c r="D16" s="177">
        <v>34.4</v>
      </c>
      <c r="E16" s="153">
        <v>421910</v>
      </c>
      <c r="F16" s="177">
        <v>27.5</v>
      </c>
    </row>
    <row r="17" spans="1:6" s="23" customFormat="1" ht="33.75" customHeight="1">
      <c r="A17" s="25"/>
      <c r="B17" s="35" t="s">
        <v>394</v>
      </c>
      <c r="C17" s="186">
        <v>303356</v>
      </c>
      <c r="D17" s="178">
        <v>10.7</v>
      </c>
      <c r="E17" s="186">
        <v>176818</v>
      </c>
      <c r="F17" s="178">
        <v>0.6</v>
      </c>
    </row>
    <row r="18" spans="1:6" s="23" customFormat="1" ht="33.75" customHeight="1">
      <c r="A18" s="25"/>
      <c r="B18" s="9"/>
      <c r="C18" s="187"/>
      <c r="D18" s="188"/>
      <c r="E18" s="187"/>
      <c r="F18" s="188"/>
    </row>
    <row r="19" spans="1:6" s="23" customFormat="1" ht="15.75" customHeight="1">
      <c r="A19" s="25"/>
      <c r="B19" s="327" t="s">
        <v>362</v>
      </c>
      <c r="C19" s="327"/>
      <c r="D19" s="327"/>
      <c r="E19" s="327"/>
      <c r="F19" s="327"/>
    </row>
  </sheetData>
  <sheetProtection/>
  <mergeCells count="7">
    <mergeCell ref="B19:F19"/>
    <mergeCell ref="B1:F1"/>
    <mergeCell ref="B2:F2"/>
    <mergeCell ref="A3:A5"/>
    <mergeCell ref="B3:B5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F22"/>
  <sheetViews>
    <sheetView zoomScalePageLayoutView="0" workbookViewId="0" topLeftCell="B1">
      <selection activeCell="I13" sqref="I13"/>
    </sheetView>
  </sheetViews>
  <sheetFormatPr defaultColWidth="9.00390625" defaultRowHeight="14.25"/>
  <cols>
    <col min="1" max="1" width="0" style="0" hidden="1" customWidth="1"/>
    <col min="2" max="2" width="15.00390625" style="0" customWidth="1"/>
    <col min="3" max="3" width="8.75390625" style="0" customWidth="1"/>
    <col min="4" max="4" width="8.625" style="0" customWidth="1"/>
    <col min="5" max="5" width="9.875" style="0" customWidth="1"/>
    <col min="6" max="6" width="8.625" style="0" customWidth="1"/>
  </cols>
  <sheetData>
    <row r="1" spans="2:6" s="23" customFormat="1" ht="48" customHeight="1">
      <c r="B1" s="329" t="s">
        <v>401</v>
      </c>
      <c r="C1" s="329"/>
      <c r="D1" s="329"/>
      <c r="E1" s="329"/>
      <c r="F1" s="329"/>
    </row>
    <row r="2" spans="2:6" s="4" customFormat="1" ht="15" customHeight="1">
      <c r="B2" s="330" t="s">
        <v>320</v>
      </c>
      <c r="C2" s="330"/>
      <c r="D2" s="331"/>
      <c r="E2" s="331"/>
      <c r="F2" s="331"/>
    </row>
    <row r="3" spans="2:6" s="4" customFormat="1" ht="18" customHeight="1">
      <c r="B3" s="320" t="s">
        <v>321</v>
      </c>
      <c r="C3" s="418" t="s">
        <v>322</v>
      </c>
      <c r="D3" s="469"/>
      <c r="E3" s="418" t="s">
        <v>323</v>
      </c>
      <c r="F3" s="470"/>
    </row>
    <row r="4" spans="2:6" s="4" customFormat="1" ht="18" customHeight="1">
      <c r="B4" s="415"/>
      <c r="C4" s="42" t="s">
        <v>306</v>
      </c>
      <c r="D4" s="29" t="s">
        <v>307</v>
      </c>
      <c r="E4" s="42" t="s">
        <v>306</v>
      </c>
      <c r="F4" s="140" t="s">
        <v>307</v>
      </c>
    </row>
    <row r="5" spans="2:6" s="4" customFormat="1" ht="18" customHeight="1">
      <c r="B5" s="321"/>
      <c r="C5" s="141" t="s">
        <v>308</v>
      </c>
      <c r="D5" s="28" t="s">
        <v>309</v>
      </c>
      <c r="E5" s="141" t="s">
        <v>308</v>
      </c>
      <c r="F5" s="141" t="s">
        <v>309</v>
      </c>
    </row>
    <row r="6" spans="2:6" s="245" customFormat="1" ht="34.5" customHeight="1">
      <c r="B6" s="171" t="s">
        <v>262</v>
      </c>
      <c r="C6" s="196">
        <v>1788900</v>
      </c>
      <c r="D6" s="197">
        <v>8</v>
      </c>
      <c r="E6" s="196">
        <v>182700</v>
      </c>
      <c r="F6" s="197">
        <v>53.14</v>
      </c>
    </row>
    <row r="7" spans="1:6" s="4" customFormat="1" ht="31.5" customHeight="1">
      <c r="A7" s="18" t="s">
        <v>10</v>
      </c>
      <c r="B7" s="5" t="s">
        <v>263</v>
      </c>
      <c r="C7" s="153">
        <v>102784.42309999999</v>
      </c>
      <c r="D7" s="177">
        <v>37.072738136430274</v>
      </c>
      <c r="E7" s="153">
        <v>44735</v>
      </c>
      <c r="F7" s="177">
        <v>13.319147858246575</v>
      </c>
    </row>
    <row r="8" spans="1:6" s="4" customFormat="1" ht="31.5" customHeight="1">
      <c r="A8" s="18" t="s">
        <v>6</v>
      </c>
      <c r="B8" s="5" t="s">
        <v>264</v>
      </c>
      <c r="C8" s="153">
        <v>183494.53530000002</v>
      </c>
      <c r="D8" s="177">
        <v>-3.785344205374898</v>
      </c>
      <c r="E8" s="153">
        <v>7128</v>
      </c>
      <c r="F8" s="177">
        <v>11</v>
      </c>
    </row>
    <row r="9" spans="1:6" s="4" customFormat="1" ht="31.5" customHeight="1">
      <c r="A9" s="18" t="s">
        <v>7</v>
      </c>
      <c r="B9" s="5" t="s">
        <v>265</v>
      </c>
      <c r="C9" s="153">
        <v>57946.62000000001</v>
      </c>
      <c r="D9" s="177">
        <v>50.335996813012684</v>
      </c>
      <c r="E9" s="153">
        <v>3614</v>
      </c>
      <c r="F9" s="177">
        <v>-8.51</v>
      </c>
    </row>
    <row r="10" spans="1:6" s="4" customFormat="1" ht="31.5" customHeight="1">
      <c r="A10" s="18" t="s">
        <v>8</v>
      </c>
      <c r="B10" s="5" t="s">
        <v>266</v>
      </c>
      <c r="C10" s="153">
        <v>92830.9846</v>
      </c>
      <c r="D10" s="177">
        <v>64.53985680785027</v>
      </c>
      <c r="E10" s="153">
        <v>5482</v>
      </c>
      <c r="F10" s="177">
        <v>24.5</v>
      </c>
    </row>
    <row r="11" spans="1:6" s="4" customFormat="1" ht="31.5" customHeight="1">
      <c r="A11" s="18" t="s">
        <v>9</v>
      </c>
      <c r="B11" s="5" t="s">
        <v>267</v>
      </c>
      <c r="C11" s="153">
        <v>98503.7155</v>
      </c>
      <c r="D11" s="177">
        <v>-21.82840593215994</v>
      </c>
      <c r="E11" s="295">
        <v>376</v>
      </c>
      <c r="F11" s="296">
        <v>-83</v>
      </c>
    </row>
    <row r="12" spans="1:6" s="4" customFormat="1" ht="31.5" customHeight="1">
      <c r="A12" s="18" t="s">
        <v>11</v>
      </c>
      <c r="B12" s="291" t="s">
        <v>268</v>
      </c>
      <c r="C12" s="153">
        <v>416465</v>
      </c>
      <c r="D12" s="177">
        <v>-0.41</v>
      </c>
      <c r="E12" s="153">
        <v>85101</v>
      </c>
      <c r="F12" s="43" t="s">
        <v>433</v>
      </c>
    </row>
    <row r="13" spans="1:6" s="4" customFormat="1" ht="31.5" customHeight="1">
      <c r="A13" s="18" t="s">
        <v>316</v>
      </c>
      <c r="B13" s="34" t="s">
        <v>269</v>
      </c>
      <c r="C13" s="153">
        <v>257616.27659999998</v>
      </c>
      <c r="D13" s="177">
        <v>-3.4104253832828277</v>
      </c>
      <c r="E13" s="153">
        <v>12000</v>
      </c>
      <c r="F13" s="177">
        <v>31.7</v>
      </c>
    </row>
    <row r="14" spans="1:6" s="4" customFormat="1" ht="31.5" customHeight="1">
      <c r="A14" s="18"/>
      <c r="B14" s="34" t="s">
        <v>270</v>
      </c>
      <c r="C14" s="153">
        <v>108996.323</v>
      </c>
      <c r="D14" s="177">
        <v>0.07400336585202183</v>
      </c>
      <c r="E14" s="153">
        <v>1291</v>
      </c>
      <c r="F14" s="177">
        <v>-6.9</v>
      </c>
    </row>
    <row r="15" spans="1:6" s="4" customFormat="1" ht="31.5" customHeight="1">
      <c r="A15" s="18"/>
      <c r="B15" s="34" t="s">
        <v>271</v>
      </c>
      <c r="C15" s="153">
        <v>356712.12080000003</v>
      </c>
      <c r="D15" s="177">
        <v>30.289623505736785</v>
      </c>
      <c r="E15" s="153">
        <v>14690</v>
      </c>
      <c r="F15" s="43" t="s">
        <v>427</v>
      </c>
    </row>
    <row r="16" spans="1:6" s="4" customFormat="1" ht="31.5" customHeight="1">
      <c r="A16" s="18"/>
      <c r="B16" s="34" t="s">
        <v>391</v>
      </c>
      <c r="C16" s="153">
        <v>78633.4815</v>
      </c>
      <c r="D16" s="177">
        <v>8.06781159849082</v>
      </c>
      <c r="E16" s="295"/>
      <c r="F16" s="296"/>
    </row>
    <row r="17" spans="2:6" s="23" customFormat="1" ht="17.25" customHeight="1">
      <c r="B17" s="35" t="s">
        <v>394</v>
      </c>
      <c r="C17" s="186">
        <v>34904.5239</v>
      </c>
      <c r="D17" s="178">
        <v>20.478400937906002</v>
      </c>
      <c r="E17" s="186">
        <v>3025</v>
      </c>
      <c r="F17" s="44">
        <v>2.5</v>
      </c>
    </row>
    <row r="18" spans="2:6" s="23" customFormat="1" ht="17.25" customHeight="1">
      <c r="B18" s="9"/>
      <c r="C18" s="187"/>
      <c r="D18" s="188"/>
      <c r="E18" s="187"/>
      <c r="F18" s="188"/>
    </row>
    <row r="19" spans="2:6" s="23" customFormat="1" ht="15.75" customHeight="1">
      <c r="B19" s="327" t="s">
        <v>363</v>
      </c>
      <c r="C19" s="327"/>
      <c r="D19" s="327"/>
      <c r="E19" s="327"/>
      <c r="F19" s="327"/>
    </row>
    <row r="22" spans="3:5" ht="14.25">
      <c r="C22" s="190"/>
      <c r="E22" s="190"/>
    </row>
  </sheetData>
  <sheetProtection/>
  <mergeCells count="6">
    <mergeCell ref="B19:F19"/>
    <mergeCell ref="B1:F1"/>
    <mergeCell ref="B2:F2"/>
    <mergeCell ref="B3:B5"/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E18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14.375" style="0" customWidth="1"/>
    <col min="2" max="2" width="7.75390625" style="0" customWidth="1"/>
    <col min="3" max="3" width="8.50390625" style="0" customWidth="1"/>
    <col min="4" max="4" width="7.75390625" style="0" customWidth="1"/>
    <col min="5" max="5" width="8.25390625" style="0" customWidth="1"/>
  </cols>
  <sheetData>
    <row r="1" spans="1:5" s="23" customFormat="1" ht="63" customHeight="1">
      <c r="A1" s="329" t="s">
        <v>402</v>
      </c>
      <c r="B1" s="329"/>
      <c r="C1" s="329"/>
      <c r="D1" s="471"/>
      <c r="E1" s="471"/>
    </row>
    <row r="2" spans="1:5" s="4" customFormat="1" ht="18" customHeight="1">
      <c r="A2" s="320" t="s">
        <v>303</v>
      </c>
      <c r="B2" s="472" t="s">
        <v>387</v>
      </c>
      <c r="C2" s="473"/>
      <c r="D2" s="472" t="s">
        <v>388</v>
      </c>
      <c r="E2" s="473"/>
    </row>
    <row r="3" spans="1:5" s="4" customFormat="1" ht="18" customHeight="1">
      <c r="A3" s="415"/>
      <c r="B3" s="42" t="s">
        <v>306</v>
      </c>
      <c r="C3" s="29" t="s">
        <v>324</v>
      </c>
      <c r="D3" s="42" t="s">
        <v>306</v>
      </c>
      <c r="E3" s="42" t="s">
        <v>324</v>
      </c>
    </row>
    <row r="4" spans="1:5" s="4" customFormat="1" ht="18" customHeight="1">
      <c r="A4" s="321"/>
      <c r="B4" s="141" t="s">
        <v>308</v>
      </c>
      <c r="C4" s="28" t="s">
        <v>325</v>
      </c>
      <c r="D4" s="141" t="s">
        <v>308</v>
      </c>
      <c r="E4" s="141" t="s">
        <v>325</v>
      </c>
    </row>
    <row r="5" spans="1:5" s="4" customFormat="1" ht="31.5" customHeight="1">
      <c r="A5" s="291" t="s">
        <v>389</v>
      </c>
      <c r="B5" s="153">
        <v>213254</v>
      </c>
      <c r="C5" s="177">
        <v>19.278237283835637</v>
      </c>
      <c r="D5" s="153">
        <v>383462</v>
      </c>
      <c r="E5" s="177">
        <v>18.35366503572456</v>
      </c>
    </row>
    <row r="6" spans="1:5" s="4" customFormat="1" ht="31.5" customHeight="1">
      <c r="A6" s="5" t="s">
        <v>264</v>
      </c>
      <c r="B6" s="153">
        <v>113677</v>
      </c>
      <c r="C6" s="177">
        <v>7</v>
      </c>
      <c r="D6" s="153">
        <v>195006</v>
      </c>
      <c r="E6" s="177">
        <v>5.7</v>
      </c>
    </row>
    <row r="7" spans="1:5" s="4" customFormat="1" ht="31.5" customHeight="1">
      <c r="A7" s="5" t="s">
        <v>265</v>
      </c>
      <c r="B7" s="153">
        <v>90139</v>
      </c>
      <c r="C7" s="177">
        <v>4.5</v>
      </c>
      <c r="D7" s="153">
        <v>124979</v>
      </c>
      <c r="E7" s="177">
        <v>5.3</v>
      </c>
    </row>
    <row r="8" spans="1:5" s="4" customFormat="1" ht="31.5" customHeight="1">
      <c r="A8" s="5" t="s">
        <v>266</v>
      </c>
      <c r="B8" s="244">
        <v>116354</v>
      </c>
      <c r="C8" s="312">
        <v>11.4</v>
      </c>
      <c r="D8" s="244">
        <v>205851</v>
      </c>
      <c r="E8" s="312">
        <v>9.8</v>
      </c>
    </row>
    <row r="9" spans="1:5" s="4" customFormat="1" ht="31.5" customHeight="1">
      <c r="A9" s="5" t="s">
        <v>267</v>
      </c>
      <c r="B9" s="153">
        <v>235824</v>
      </c>
      <c r="C9" s="177">
        <v>14.7</v>
      </c>
      <c r="D9" s="153">
        <v>333990</v>
      </c>
      <c r="E9" s="177">
        <v>12.3</v>
      </c>
    </row>
    <row r="10" spans="1:5" s="4" customFormat="1" ht="31.5" customHeight="1">
      <c r="A10" s="291" t="s">
        <v>268</v>
      </c>
      <c r="B10" s="94" t="s">
        <v>423</v>
      </c>
      <c r="C10" s="94" t="s">
        <v>423</v>
      </c>
      <c r="D10" s="94" t="s">
        <v>423</v>
      </c>
      <c r="E10" s="94" t="s">
        <v>423</v>
      </c>
    </row>
    <row r="11" spans="1:5" s="4" customFormat="1" ht="31.5" customHeight="1">
      <c r="A11" s="34" t="s">
        <v>269</v>
      </c>
      <c r="B11" s="153">
        <v>168965</v>
      </c>
      <c r="C11" s="177">
        <v>11.2</v>
      </c>
      <c r="D11" s="153">
        <v>402654</v>
      </c>
      <c r="E11" s="177">
        <v>7.3</v>
      </c>
    </row>
    <row r="12" spans="1:5" s="4" customFormat="1" ht="31.5" customHeight="1">
      <c r="A12" s="34" t="s">
        <v>270</v>
      </c>
      <c r="B12" s="153">
        <v>98823</v>
      </c>
      <c r="C12" s="177">
        <v>11.5</v>
      </c>
      <c r="D12" s="153">
        <v>243271</v>
      </c>
      <c r="E12" s="177">
        <v>8.8</v>
      </c>
    </row>
    <row r="13" spans="1:5" s="4" customFormat="1" ht="31.5" customHeight="1">
      <c r="A13" s="34" t="s">
        <v>271</v>
      </c>
      <c r="B13" s="94" t="s">
        <v>423</v>
      </c>
      <c r="C13" s="94" t="s">
        <v>423</v>
      </c>
      <c r="D13" s="94" t="s">
        <v>423</v>
      </c>
      <c r="E13" s="94" t="s">
        <v>423</v>
      </c>
    </row>
    <row r="14" spans="1:5" s="4" customFormat="1" ht="31.5" customHeight="1">
      <c r="A14" s="34" t="s">
        <v>391</v>
      </c>
      <c r="B14" s="94" t="s">
        <v>423</v>
      </c>
      <c r="C14" s="94" t="s">
        <v>423</v>
      </c>
      <c r="D14" s="94" t="s">
        <v>423</v>
      </c>
      <c r="E14" s="94" t="s">
        <v>423</v>
      </c>
    </row>
    <row r="15" spans="1:5" s="23" customFormat="1" ht="15.75" customHeight="1">
      <c r="A15" s="35" t="s">
        <v>394</v>
      </c>
      <c r="B15" s="186">
        <v>26334</v>
      </c>
      <c r="C15" s="178">
        <v>7.1</v>
      </c>
      <c r="D15" s="186">
        <v>57428</v>
      </c>
      <c r="E15" s="178">
        <v>5.8</v>
      </c>
    </row>
    <row r="16" spans="1:5" s="23" customFormat="1" ht="15.75" customHeight="1">
      <c r="A16" s="9"/>
      <c r="B16" s="187"/>
      <c r="C16" s="188"/>
      <c r="D16" s="187"/>
      <c r="E16" s="188"/>
    </row>
    <row r="17" spans="1:5" s="23" customFormat="1" ht="15.75" customHeight="1">
      <c r="A17" s="327" t="s">
        <v>364</v>
      </c>
      <c r="B17" s="327"/>
      <c r="C17" s="327"/>
      <c r="D17" s="474"/>
      <c r="E17" s="474"/>
    </row>
    <row r="18" spans="1:3" s="23" customFormat="1" ht="15.75" customHeight="1">
      <c r="A18" s="327"/>
      <c r="B18" s="327"/>
      <c r="C18" s="327"/>
    </row>
  </sheetData>
  <sheetProtection/>
  <mergeCells count="6">
    <mergeCell ref="A18:C18"/>
    <mergeCell ref="A1:E1"/>
    <mergeCell ref="A2:A4"/>
    <mergeCell ref="B2:C2"/>
    <mergeCell ref="D2:E2"/>
    <mergeCell ref="A17:E17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C18"/>
  <sheetViews>
    <sheetView zoomScalePageLayoutView="0" workbookViewId="0" topLeftCell="A1">
      <selection activeCell="J17" sqref="J17"/>
    </sheetView>
  </sheetViews>
  <sheetFormatPr defaultColWidth="9.00390625" defaultRowHeight="14.25"/>
  <cols>
    <col min="1" max="1" width="17.375" style="107" customWidth="1"/>
    <col min="2" max="2" width="14.25390625" style="107" customWidth="1"/>
    <col min="3" max="3" width="12.75390625" style="107" customWidth="1"/>
    <col min="4" max="16384" width="9.00390625" style="107" customWidth="1"/>
  </cols>
  <sheetData>
    <row r="1" spans="1:3" s="23" customFormat="1" ht="48" customHeight="1">
      <c r="A1" s="475" t="s">
        <v>404</v>
      </c>
      <c r="B1" s="476"/>
      <c r="C1" s="476"/>
    </row>
    <row r="2" spans="1:3" s="23" customFormat="1" ht="15" customHeight="1">
      <c r="A2" s="477" t="s">
        <v>366</v>
      </c>
      <c r="B2" s="477"/>
      <c r="C2" s="477"/>
    </row>
    <row r="3" spans="1:3" s="4" customFormat="1" ht="18" customHeight="1">
      <c r="A3" s="320" t="s">
        <v>259</v>
      </c>
      <c r="B3" s="478" t="s">
        <v>405</v>
      </c>
      <c r="C3" s="473"/>
    </row>
    <row r="4" spans="1:3" s="4" customFormat="1" ht="18" customHeight="1">
      <c r="A4" s="415"/>
      <c r="B4" s="42" t="s">
        <v>104</v>
      </c>
      <c r="C4" s="140" t="s">
        <v>324</v>
      </c>
    </row>
    <row r="5" spans="1:3" s="4" customFormat="1" ht="18" customHeight="1">
      <c r="A5" s="321"/>
      <c r="B5" s="141" t="s">
        <v>105</v>
      </c>
      <c r="C5" s="141" t="s">
        <v>325</v>
      </c>
    </row>
    <row r="6" spans="1:3" s="4" customFormat="1" ht="31.5" customHeight="1">
      <c r="A6" s="171" t="s">
        <v>262</v>
      </c>
      <c r="B6" s="300"/>
      <c r="C6" s="73"/>
    </row>
    <row r="7" spans="1:3" s="4" customFormat="1" ht="31.5" customHeight="1">
      <c r="A7" s="5" t="s">
        <v>263</v>
      </c>
      <c r="B7" s="300"/>
      <c r="C7" s="43"/>
    </row>
    <row r="8" spans="1:3" s="4" customFormat="1" ht="31.5" customHeight="1">
      <c r="A8" s="5" t="s">
        <v>264</v>
      </c>
      <c r="B8" s="300"/>
      <c r="C8" s="43"/>
    </row>
    <row r="9" spans="1:3" s="4" customFormat="1" ht="31.5" customHeight="1">
      <c r="A9" s="5" t="s">
        <v>265</v>
      </c>
      <c r="B9" s="300"/>
      <c r="C9" s="43"/>
    </row>
    <row r="10" spans="1:3" s="4" customFormat="1" ht="31.5" customHeight="1">
      <c r="A10" s="5" t="s">
        <v>266</v>
      </c>
      <c r="B10" s="301"/>
      <c r="C10" s="302"/>
    </row>
    <row r="11" spans="1:3" s="4" customFormat="1" ht="31.5" customHeight="1">
      <c r="A11" s="5" t="s">
        <v>267</v>
      </c>
      <c r="B11" s="300"/>
      <c r="C11" s="43"/>
    </row>
    <row r="12" spans="1:3" s="4" customFormat="1" ht="31.5" customHeight="1">
      <c r="A12" s="5" t="s">
        <v>268</v>
      </c>
      <c r="B12" s="479" t="s">
        <v>406</v>
      </c>
      <c r="C12" s="480"/>
    </row>
    <row r="13" spans="1:3" s="4" customFormat="1" ht="31.5" customHeight="1">
      <c r="A13" s="34" t="s">
        <v>269</v>
      </c>
      <c r="B13" s="300"/>
      <c r="C13" s="43"/>
    </row>
    <row r="14" spans="1:3" s="4" customFormat="1" ht="31.5" customHeight="1">
      <c r="A14" s="34" t="s">
        <v>270</v>
      </c>
      <c r="B14" s="300"/>
      <c r="C14" s="43"/>
    </row>
    <row r="15" spans="1:3" s="4" customFormat="1" ht="31.5" customHeight="1">
      <c r="A15" s="9" t="s">
        <v>271</v>
      </c>
      <c r="B15" s="153"/>
      <c r="C15" s="46"/>
    </row>
    <row r="16" spans="1:3" s="4" customFormat="1" ht="31.5" customHeight="1">
      <c r="A16" s="9" t="s">
        <v>391</v>
      </c>
      <c r="B16" s="153"/>
      <c r="C16" s="46"/>
    </row>
    <row r="17" spans="1:3" s="4" customFormat="1" ht="21.75" customHeight="1">
      <c r="A17" s="10" t="s">
        <v>392</v>
      </c>
      <c r="B17" s="303"/>
      <c r="C17" s="304"/>
    </row>
    <row r="18" spans="1:3" s="4" customFormat="1" ht="36" customHeight="1">
      <c r="A18" s="327" t="s">
        <v>365</v>
      </c>
      <c r="B18" s="327"/>
      <c r="C18" s="327"/>
    </row>
  </sheetData>
  <sheetProtection/>
  <mergeCells count="6">
    <mergeCell ref="A18:C18"/>
    <mergeCell ref="A1:C1"/>
    <mergeCell ref="A2:C2"/>
    <mergeCell ref="A3:A5"/>
    <mergeCell ref="B3:C3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A1"/>
  <sheetViews>
    <sheetView zoomScalePageLayoutView="0" workbookViewId="0" topLeftCell="A1">
      <selection activeCell="I34" sqref="I3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8"/>
  <sheetViews>
    <sheetView zoomScalePageLayoutView="0" workbookViewId="0" topLeftCell="A1">
      <selection activeCell="H16" sqref="H16"/>
    </sheetView>
  </sheetViews>
  <sheetFormatPr defaultColWidth="9.00390625" defaultRowHeight="14.25"/>
  <cols>
    <col min="5" max="5" width="5.125" style="0" customWidth="1"/>
  </cols>
  <sheetData>
    <row r="1" spans="1:5" s="23" customFormat="1" ht="18" customHeight="1">
      <c r="A1" s="101" t="s">
        <v>64</v>
      </c>
      <c r="B1" s="101"/>
      <c r="C1" s="101"/>
      <c r="D1" s="101"/>
      <c r="E1" s="24"/>
    </row>
    <row r="2" spans="1:5" s="23" customFormat="1" ht="40.5" customHeight="1">
      <c r="A2" s="24"/>
      <c r="B2" s="24"/>
      <c r="C2" s="24"/>
      <c r="D2" s="24"/>
      <c r="E2" s="24"/>
    </row>
    <row r="3" spans="1:5" s="23" customFormat="1" ht="40.5" customHeight="1">
      <c r="A3" s="102" t="s">
        <v>333</v>
      </c>
      <c r="B3" s="102"/>
      <c r="C3" s="102"/>
      <c r="D3" s="102"/>
      <c r="E3" s="24"/>
    </row>
    <row r="4" s="102" customFormat="1" ht="19.5" customHeight="1">
      <c r="A4" s="102" t="s">
        <v>334</v>
      </c>
    </row>
    <row r="5" spans="1:5" s="102" customFormat="1" ht="19.5" customHeight="1">
      <c r="A5" s="316" t="s">
        <v>335</v>
      </c>
      <c r="B5" s="316"/>
      <c r="C5" s="316"/>
      <c r="D5" s="316"/>
      <c r="E5" s="316"/>
    </row>
    <row r="6" spans="1:5" s="102" customFormat="1" ht="19.5" customHeight="1">
      <c r="A6" s="317" t="s">
        <v>336</v>
      </c>
      <c r="B6" s="317"/>
      <c r="C6" s="317"/>
      <c r="D6" s="317"/>
      <c r="E6" s="317"/>
    </row>
    <row r="7" spans="1:5" s="102" customFormat="1" ht="19.5" customHeight="1">
      <c r="A7" s="316" t="s">
        <v>337</v>
      </c>
      <c r="B7" s="316"/>
      <c r="C7" s="316"/>
      <c r="D7" s="316"/>
      <c r="E7" s="316"/>
    </row>
    <row r="8" spans="1:5" s="102" customFormat="1" ht="19.5" customHeight="1">
      <c r="A8" s="316" t="s">
        <v>338</v>
      </c>
      <c r="B8" s="316"/>
      <c r="C8" s="316"/>
      <c r="D8" s="316"/>
      <c r="E8" s="316"/>
    </row>
    <row r="9" spans="1:5" s="102" customFormat="1" ht="19.5" customHeight="1">
      <c r="A9" s="316" t="s">
        <v>339</v>
      </c>
      <c r="B9" s="316"/>
      <c r="C9" s="316"/>
      <c r="D9" s="316"/>
      <c r="E9" s="316"/>
    </row>
    <row r="10" spans="1:5" s="102" customFormat="1" ht="19.5" customHeight="1">
      <c r="A10" s="316" t="s">
        <v>340</v>
      </c>
      <c r="B10" s="316"/>
      <c r="C10" s="316"/>
      <c r="D10" s="316"/>
      <c r="E10" s="316"/>
    </row>
    <row r="11" spans="1:5" s="102" customFormat="1" ht="19.5" customHeight="1">
      <c r="A11" s="316" t="s">
        <v>341</v>
      </c>
      <c r="B11" s="316"/>
      <c r="C11" s="316"/>
      <c r="D11" s="316"/>
      <c r="E11" s="316"/>
    </row>
    <row r="12" spans="1:5" s="102" customFormat="1" ht="19.5" customHeight="1">
      <c r="A12" s="316" t="s">
        <v>342</v>
      </c>
      <c r="B12" s="316"/>
      <c r="C12" s="316"/>
      <c r="D12" s="316"/>
      <c r="E12" s="316"/>
    </row>
    <row r="13" spans="1:5" s="102" customFormat="1" ht="19.5" customHeight="1">
      <c r="A13" s="316" t="s">
        <v>343</v>
      </c>
      <c r="B13" s="316"/>
      <c r="C13" s="316"/>
      <c r="D13" s="316"/>
      <c r="E13" s="316"/>
    </row>
    <row r="14" spans="1:5" s="102" customFormat="1" ht="19.5" customHeight="1">
      <c r="A14" s="316" t="s">
        <v>344</v>
      </c>
      <c r="B14" s="316"/>
      <c r="C14" s="316"/>
      <c r="D14" s="316"/>
      <c r="E14" s="316"/>
    </row>
    <row r="15" spans="1:5" s="102" customFormat="1" ht="19.5" customHeight="1">
      <c r="A15" s="316" t="s">
        <v>368</v>
      </c>
      <c r="B15" s="316"/>
      <c r="C15" s="316"/>
      <c r="D15" s="316"/>
      <c r="E15" s="316"/>
    </row>
    <row r="16" s="102" customFormat="1" ht="19.5" customHeight="1">
      <c r="A16" s="102" t="s">
        <v>345</v>
      </c>
    </row>
    <row r="17" spans="1:5" s="103" customFormat="1" ht="19.5" customHeight="1">
      <c r="A17" s="316" t="s">
        <v>346</v>
      </c>
      <c r="B17" s="316"/>
      <c r="C17" s="316"/>
      <c r="D17" s="316"/>
      <c r="E17" s="316"/>
    </row>
    <row r="18" spans="1:5" s="103" customFormat="1" ht="19.5" customHeight="1">
      <c r="A18" s="316" t="s">
        <v>403</v>
      </c>
      <c r="B18" s="316"/>
      <c r="C18" s="316"/>
      <c r="D18" s="316"/>
      <c r="E18" s="316"/>
    </row>
  </sheetData>
  <sheetProtection/>
  <mergeCells count="13">
    <mergeCell ref="A5:E5"/>
    <mergeCell ref="A15:E15"/>
    <mergeCell ref="A6:E6"/>
    <mergeCell ref="A9:E9"/>
    <mergeCell ref="A10:E10"/>
    <mergeCell ref="A11:E11"/>
    <mergeCell ref="A13:E13"/>
    <mergeCell ref="A14:E14"/>
    <mergeCell ref="A12:E12"/>
    <mergeCell ref="A18:E18"/>
    <mergeCell ref="A17:E17"/>
    <mergeCell ref="A7:E7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1"/>
  <sheetViews>
    <sheetView zoomScalePageLayoutView="0" workbookViewId="0" topLeftCell="A1">
      <selection activeCell="L34" sqref="L3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7"/>
  <sheetViews>
    <sheetView zoomScalePageLayoutView="0" workbookViewId="0" topLeftCell="B1">
      <selection activeCell="L11" sqref="L11"/>
    </sheetView>
  </sheetViews>
  <sheetFormatPr defaultColWidth="9.00390625" defaultRowHeight="14.25"/>
  <cols>
    <col min="1" max="1" width="6.375" style="107" hidden="1" customWidth="1"/>
    <col min="2" max="2" width="19.375" style="107" customWidth="1"/>
    <col min="3" max="3" width="15.625" style="107" hidden="1" customWidth="1"/>
    <col min="4" max="4" width="11.25390625" style="107" bestFit="1" customWidth="1"/>
    <col min="5" max="5" width="13.125" style="107" customWidth="1"/>
    <col min="6" max="6" width="9.00390625" style="107" hidden="1" customWidth="1"/>
    <col min="7" max="7" width="0" style="107" hidden="1" customWidth="1"/>
    <col min="8" max="16384" width="9.00390625" style="107" customWidth="1"/>
  </cols>
  <sheetData>
    <row r="1" spans="1:7" s="23" customFormat="1" ht="48" customHeight="1">
      <c r="A1" s="25"/>
      <c r="B1" s="329" t="s">
        <v>75</v>
      </c>
      <c r="C1" s="329"/>
      <c r="D1" s="329"/>
      <c r="E1" s="329"/>
      <c r="F1" s="22"/>
      <c r="G1" s="22"/>
    </row>
    <row r="2" spans="1:7" s="4" customFormat="1" ht="15" customHeight="1">
      <c r="A2" s="16"/>
      <c r="B2" s="330" t="s">
        <v>71</v>
      </c>
      <c r="C2" s="330"/>
      <c r="D2" s="331"/>
      <c r="E2" s="331"/>
      <c r="F2" s="3"/>
      <c r="G2" s="3"/>
    </row>
    <row r="3" spans="1:5" s="4" customFormat="1" ht="22.5" customHeight="1">
      <c r="A3" s="318"/>
      <c r="B3" s="320" t="s">
        <v>0</v>
      </c>
      <c r="C3" s="322"/>
      <c r="D3" s="324" t="s">
        <v>2</v>
      </c>
      <c r="E3" s="320" t="s">
        <v>1</v>
      </c>
    </row>
    <row r="4" spans="1:5" s="4" customFormat="1" ht="22.5" customHeight="1">
      <c r="A4" s="319"/>
      <c r="B4" s="321"/>
      <c r="C4" s="323"/>
      <c r="D4" s="325"/>
      <c r="E4" s="321"/>
    </row>
    <row r="5" spans="1:6" s="4" customFormat="1" ht="40.5" customHeight="1">
      <c r="A5" s="109" t="s">
        <v>5</v>
      </c>
      <c r="B5" s="5" t="s">
        <v>76</v>
      </c>
      <c r="C5" s="110"/>
      <c r="D5" s="53">
        <v>8258442</v>
      </c>
      <c r="E5" s="41">
        <v>9.134463199384939</v>
      </c>
      <c r="F5" s="21">
        <v>37712</v>
      </c>
    </row>
    <row r="6" spans="1:6" s="4" customFormat="1" ht="40.5" customHeight="1">
      <c r="A6" s="109" t="s">
        <v>6</v>
      </c>
      <c r="B6" s="5" t="s">
        <v>77</v>
      </c>
      <c r="C6" s="110"/>
      <c r="D6" s="53">
        <v>1949</v>
      </c>
      <c r="E6" s="41">
        <v>-22.484276729559753</v>
      </c>
      <c r="F6" s="21">
        <v>37712</v>
      </c>
    </row>
    <row r="7" spans="1:6" s="4" customFormat="1" ht="40.5" customHeight="1">
      <c r="A7" s="109" t="s">
        <v>7</v>
      </c>
      <c r="B7" s="5" t="s">
        <v>78</v>
      </c>
      <c r="C7" s="110"/>
      <c r="D7" s="53">
        <v>1035052</v>
      </c>
      <c r="E7" s="41">
        <v>8.271902144185248</v>
      </c>
      <c r="F7" s="21">
        <v>37712</v>
      </c>
    </row>
    <row r="8" spans="1:6" s="4" customFormat="1" ht="40.5" customHeight="1">
      <c r="A8" s="109" t="s">
        <v>10</v>
      </c>
      <c r="B8" s="111" t="s">
        <v>79</v>
      </c>
      <c r="C8" s="110"/>
      <c r="D8" s="53">
        <v>7221441</v>
      </c>
      <c r="E8" s="43">
        <v>9.283030860557702</v>
      </c>
      <c r="F8" s="21">
        <v>37712</v>
      </c>
    </row>
    <row r="9" spans="1:6" s="4" customFormat="1" ht="40.5" customHeight="1">
      <c r="A9" s="109" t="s">
        <v>72</v>
      </c>
      <c r="B9" s="5" t="s">
        <v>80</v>
      </c>
      <c r="C9" s="110" t="s">
        <v>73</v>
      </c>
      <c r="D9" s="48"/>
      <c r="E9" s="43"/>
      <c r="F9" s="21">
        <v>37712</v>
      </c>
    </row>
    <row r="10" spans="1:7" s="4" customFormat="1" ht="40.5" customHeight="1">
      <c r="A10" s="109" t="s">
        <v>74</v>
      </c>
      <c r="B10" s="111" t="s">
        <v>81</v>
      </c>
      <c r="C10" s="110" t="s">
        <v>73</v>
      </c>
      <c r="D10" s="293">
        <v>0.03</v>
      </c>
      <c r="E10" s="218" t="s">
        <v>424</v>
      </c>
      <c r="F10" s="21">
        <v>37712</v>
      </c>
      <c r="G10" s="4">
        <v>0.19</v>
      </c>
    </row>
    <row r="11" spans="1:7" s="4" customFormat="1" ht="40.5" customHeight="1">
      <c r="A11" s="109" t="s">
        <v>82</v>
      </c>
      <c r="B11" s="111" t="s">
        <v>83</v>
      </c>
      <c r="C11" s="112" t="s">
        <v>73</v>
      </c>
      <c r="D11" s="293">
        <v>12.533259905439792</v>
      </c>
      <c r="E11" s="218" t="s">
        <v>425</v>
      </c>
      <c r="F11" s="21"/>
      <c r="G11" s="4">
        <v>22.04</v>
      </c>
    </row>
    <row r="12" spans="1:7" s="4" customFormat="1" ht="40.5" customHeight="1">
      <c r="A12" s="113" t="s">
        <v>84</v>
      </c>
      <c r="B12" s="114" t="s">
        <v>85</v>
      </c>
      <c r="C12" s="115" t="s">
        <v>73</v>
      </c>
      <c r="D12" s="294">
        <v>87.44314000146758</v>
      </c>
      <c r="E12" s="219" t="s">
        <v>426</v>
      </c>
      <c r="F12" s="21">
        <v>37712</v>
      </c>
      <c r="G12" s="116">
        <v>77.77</v>
      </c>
    </row>
    <row r="13" spans="1:6" s="23" customFormat="1" ht="15.75" customHeight="1">
      <c r="A13" s="25"/>
      <c r="B13" s="328" t="s">
        <v>89</v>
      </c>
      <c r="C13" s="328"/>
      <c r="D13" s="328"/>
      <c r="E13" s="328"/>
      <c r="F13" s="24"/>
    </row>
    <row r="14" spans="1:6" s="23" customFormat="1" ht="15.75" customHeight="1">
      <c r="A14" s="25"/>
      <c r="B14" s="328" t="s">
        <v>86</v>
      </c>
      <c r="C14" s="328"/>
      <c r="D14" s="328"/>
      <c r="E14" s="328"/>
      <c r="F14" s="24"/>
    </row>
    <row r="15" spans="1:6" s="23" customFormat="1" ht="15.75" customHeight="1">
      <c r="A15" s="25"/>
      <c r="B15" s="326"/>
      <c r="C15" s="326"/>
      <c r="D15" s="326"/>
      <c r="E15" s="326"/>
      <c r="F15" s="24"/>
    </row>
    <row r="16" spans="1:6" s="23" customFormat="1" ht="15.75" customHeight="1">
      <c r="A16" s="25"/>
      <c r="B16" s="49"/>
      <c r="C16" s="49"/>
      <c r="D16" s="49"/>
      <c r="E16" s="49"/>
      <c r="F16" s="24"/>
    </row>
    <row r="17" spans="2:5" ht="12.75">
      <c r="B17" s="327" t="s">
        <v>180</v>
      </c>
      <c r="C17" s="327"/>
      <c r="D17" s="327"/>
      <c r="E17" s="327"/>
    </row>
  </sheetData>
  <sheetProtection/>
  <mergeCells count="11">
    <mergeCell ref="B17:E17"/>
    <mergeCell ref="B13:E13"/>
    <mergeCell ref="B14:E14"/>
    <mergeCell ref="B1:E1"/>
    <mergeCell ref="B2:E2"/>
    <mergeCell ref="A3:A4"/>
    <mergeCell ref="B3:B4"/>
    <mergeCell ref="C3:C4"/>
    <mergeCell ref="D3:D4"/>
    <mergeCell ref="E3:E4"/>
    <mergeCell ref="B15:E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7"/>
  <sheetViews>
    <sheetView zoomScalePageLayoutView="0" workbookViewId="0" topLeftCell="B1">
      <selection activeCell="H1" sqref="H1:N16384"/>
    </sheetView>
  </sheetViews>
  <sheetFormatPr defaultColWidth="9.00390625" defaultRowHeight="14.25"/>
  <cols>
    <col min="1" max="1" width="6.50390625" style="276" hidden="1" customWidth="1"/>
    <col min="2" max="2" width="21.50390625" style="277" customWidth="1"/>
    <col min="3" max="3" width="6.625" style="276" hidden="1" customWidth="1"/>
    <col min="4" max="4" width="12.50390625" style="278" customWidth="1"/>
    <col min="5" max="5" width="12.00390625" style="277" customWidth="1"/>
    <col min="6" max="6" width="9.00390625" style="277" hidden="1" customWidth="1"/>
    <col min="7" max="16384" width="9.00390625" style="277" customWidth="1"/>
  </cols>
  <sheetData>
    <row r="1" spans="1:6" s="251" customFormat="1" ht="48" customHeight="1">
      <c r="A1" s="248"/>
      <c r="B1" s="340" t="s">
        <v>63</v>
      </c>
      <c r="C1" s="340"/>
      <c r="D1" s="340"/>
      <c r="E1" s="340"/>
      <c r="F1" s="250"/>
    </row>
    <row r="2" spans="1:6" s="254" customFormat="1" ht="15" customHeight="1">
      <c r="A2" s="252"/>
      <c r="B2" s="341" t="s">
        <v>71</v>
      </c>
      <c r="C2" s="341"/>
      <c r="D2" s="342"/>
      <c r="E2" s="342"/>
      <c r="F2" s="253"/>
    </row>
    <row r="3" spans="1:6" s="245" customFormat="1" ht="22.5" customHeight="1">
      <c r="A3" s="332"/>
      <c r="B3" s="334" t="s">
        <v>23</v>
      </c>
      <c r="C3" s="336"/>
      <c r="D3" s="344" t="s">
        <v>27</v>
      </c>
      <c r="E3" s="343" t="s">
        <v>1</v>
      </c>
      <c r="F3" s="256"/>
    </row>
    <row r="4" spans="1:6" s="245" customFormat="1" ht="22.5" customHeight="1">
      <c r="A4" s="333"/>
      <c r="B4" s="335"/>
      <c r="C4" s="336"/>
      <c r="D4" s="345"/>
      <c r="E4" s="343"/>
      <c r="F4" s="256"/>
    </row>
    <row r="5" spans="1:6" s="245" customFormat="1" ht="33" customHeight="1">
      <c r="A5" s="257" t="s">
        <v>190</v>
      </c>
      <c r="B5" s="258" t="s">
        <v>379</v>
      </c>
      <c r="C5" s="259"/>
      <c r="D5" s="260">
        <v>153747</v>
      </c>
      <c r="E5" s="261">
        <v>8.92</v>
      </c>
      <c r="F5" s="262">
        <v>37681</v>
      </c>
    </row>
    <row r="6" spans="1:6" s="245" customFormat="1" ht="33" customHeight="1">
      <c r="A6" s="257"/>
      <c r="B6" s="263" t="s">
        <v>231</v>
      </c>
      <c r="C6" s="264"/>
      <c r="D6" s="265">
        <v>42344</v>
      </c>
      <c r="E6" s="246">
        <v>-2.93</v>
      </c>
      <c r="F6" s="262"/>
    </row>
    <row r="7" spans="1:6" s="245" customFormat="1" ht="33" customHeight="1">
      <c r="A7" s="257" t="s">
        <v>6</v>
      </c>
      <c r="B7" s="263" t="s">
        <v>232</v>
      </c>
      <c r="C7" s="266" t="s">
        <v>190</v>
      </c>
      <c r="D7" s="265">
        <v>100436</v>
      </c>
      <c r="E7" s="246">
        <v>11.8</v>
      </c>
      <c r="F7" s="262">
        <v>37681</v>
      </c>
    </row>
    <row r="8" spans="1:6" s="245" customFormat="1" ht="33" customHeight="1">
      <c r="A8" s="257"/>
      <c r="B8" s="263" t="s">
        <v>233</v>
      </c>
      <c r="C8" s="266"/>
      <c r="D8" s="265">
        <v>10967</v>
      </c>
      <c r="E8" s="246">
        <v>42.52</v>
      </c>
      <c r="F8" s="262"/>
    </row>
    <row r="9" spans="1:6" s="245" customFormat="1" ht="33" customHeight="1">
      <c r="A9" s="257" t="s">
        <v>7</v>
      </c>
      <c r="B9" s="263" t="s">
        <v>380</v>
      </c>
      <c r="C9" s="266" t="s">
        <v>190</v>
      </c>
      <c r="D9" s="265">
        <v>197419</v>
      </c>
      <c r="E9" s="246">
        <v>23.11</v>
      </c>
      <c r="F9" s="262">
        <v>37681</v>
      </c>
    </row>
    <row r="10" spans="1:6" s="245" customFormat="1" ht="33" customHeight="1">
      <c r="A10" s="257" t="s">
        <v>8</v>
      </c>
      <c r="B10" s="263" t="s">
        <v>381</v>
      </c>
      <c r="C10" s="266" t="s">
        <v>190</v>
      </c>
      <c r="D10" s="265">
        <v>175861</v>
      </c>
      <c r="E10" s="246">
        <v>22.58</v>
      </c>
      <c r="F10" s="262">
        <v>37681</v>
      </c>
    </row>
    <row r="11" spans="1:6" s="245" customFormat="1" ht="33" customHeight="1">
      <c r="A11" s="257" t="s">
        <v>9</v>
      </c>
      <c r="B11" s="267" t="s">
        <v>234</v>
      </c>
      <c r="C11" s="266" t="s">
        <v>190</v>
      </c>
      <c r="D11" s="265">
        <v>21558</v>
      </c>
      <c r="E11" s="246">
        <v>27.63</v>
      </c>
      <c r="F11" s="262">
        <v>37681</v>
      </c>
    </row>
    <row r="12" spans="1:6" s="245" customFormat="1" ht="33" customHeight="1">
      <c r="A12" s="257" t="s">
        <v>10</v>
      </c>
      <c r="B12" s="263" t="s">
        <v>125</v>
      </c>
      <c r="C12" s="266" t="s">
        <v>5</v>
      </c>
      <c r="D12" s="265">
        <v>1512416</v>
      </c>
      <c r="E12" s="246">
        <v>6.748654186438322</v>
      </c>
      <c r="F12" s="262">
        <v>37681</v>
      </c>
    </row>
    <row r="13" spans="1:6" s="245" customFormat="1" ht="33" customHeight="1">
      <c r="A13" s="257"/>
      <c r="B13" s="263" t="s">
        <v>33</v>
      </c>
      <c r="C13" s="268"/>
      <c r="D13" s="265">
        <v>638016</v>
      </c>
      <c r="E13" s="246">
        <v>0.3779023117804202</v>
      </c>
      <c r="F13" s="262"/>
    </row>
    <row r="14" spans="1:6" s="245" customFormat="1" ht="33" customHeight="1">
      <c r="A14" s="257"/>
      <c r="B14" s="269" t="s">
        <v>87</v>
      </c>
      <c r="C14" s="270"/>
      <c r="D14" s="271">
        <v>874400</v>
      </c>
      <c r="E14" s="272">
        <v>11.932226214721956</v>
      </c>
      <c r="F14" s="262"/>
    </row>
    <row r="15" spans="1:6" s="254" customFormat="1" ht="23.25" customHeight="1">
      <c r="A15" s="273"/>
      <c r="B15" s="337" t="s">
        <v>126</v>
      </c>
      <c r="C15" s="337"/>
      <c r="D15" s="337"/>
      <c r="E15" s="337"/>
      <c r="F15" s="274"/>
    </row>
    <row r="16" spans="1:6" s="254" customFormat="1" ht="15.75" customHeight="1">
      <c r="A16" s="273"/>
      <c r="B16" s="339"/>
      <c r="C16" s="339"/>
      <c r="D16" s="339"/>
      <c r="E16" s="339"/>
      <c r="F16" s="274"/>
    </row>
    <row r="17" spans="1:5" s="251" customFormat="1" ht="15.75" customHeight="1">
      <c r="A17" s="275"/>
      <c r="B17" s="338" t="s">
        <v>347</v>
      </c>
      <c r="C17" s="338"/>
      <c r="D17" s="338"/>
      <c r="E17" s="338"/>
    </row>
  </sheetData>
  <sheetProtection/>
  <mergeCells count="10">
    <mergeCell ref="B1:E1"/>
    <mergeCell ref="B2:E2"/>
    <mergeCell ref="E3:E4"/>
    <mergeCell ref="D3:D4"/>
    <mergeCell ref="A3:A4"/>
    <mergeCell ref="B3:B4"/>
    <mergeCell ref="C3:C4"/>
    <mergeCell ref="B15:E15"/>
    <mergeCell ref="B17:E17"/>
    <mergeCell ref="B16:E16"/>
  </mergeCells>
  <printOptions/>
  <pageMargins left="0.31496062992125984" right="0.4330708661417323" top="0" bottom="0.03937007874015748" header="0" footer="0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24"/>
  <sheetViews>
    <sheetView zoomScalePageLayoutView="0" workbookViewId="0" topLeftCell="B1">
      <selection activeCell="L17" sqref="L17"/>
    </sheetView>
  </sheetViews>
  <sheetFormatPr defaultColWidth="9.00390625" defaultRowHeight="14.25"/>
  <cols>
    <col min="1" max="1" width="0" style="69" hidden="1" customWidth="1"/>
    <col min="2" max="2" width="23.00390625" style="69" customWidth="1"/>
    <col min="3" max="3" width="0" style="69" hidden="1" customWidth="1"/>
    <col min="4" max="4" width="8.50390625" style="69" customWidth="1"/>
    <col min="5" max="5" width="11.75390625" style="69" customWidth="1"/>
    <col min="6" max="6" width="0" style="69" hidden="1" customWidth="1"/>
    <col min="7" max="16384" width="9.00390625" style="69" customWidth="1"/>
  </cols>
  <sheetData>
    <row r="1" spans="1:6" s="136" customFormat="1" ht="40.5" customHeight="1">
      <c r="A1" s="134"/>
      <c r="B1" s="354" t="s">
        <v>154</v>
      </c>
      <c r="C1" s="354"/>
      <c r="D1" s="354"/>
      <c r="E1" s="354"/>
      <c r="F1" s="135"/>
    </row>
    <row r="2" spans="1:6" s="63" customFormat="1" ht="15" customHeight="1">
      <c r="A2" s="60"/>
      <c r="B2" s="355" t="s">
        <v>155</v>
      </c>
      <c r="C2" s="356"/>
      <c r="D2" s="357"/>
      <c r="E2" s="357"/>
      <c r="F2" s="61"/>
    </row>
    <row r="3" spans="1:6" s="63" customFormat="1" ht="22.5" customHeight="1">
      <c r="A3" s="346"/>
      <c r="B3" s="348" t="s">
        <v>156</v>
      </c>
      <c r="C3" s="350"/>
      <c r="D3" s="352" t="s">
        <v>157</v>
      </c>
      <c r="E3" s="358" t="s">
        <v>158</v>
      </c>
      <c r="F3" s="62"/>
    </row>
    <row r="4" spans="1:6" s="63" customFormat="1" ht="22.5" customHeight="1">
      <c r="A4" s="347"/>
      <c r="B4" s="349"/>
      <c r="C4" s="351"/>
      <c r="D4" s="353"/>
      <c r="E4" s="359"/>
      <c r="F4" s="62"/>
    </row>
    <row r="5" spans="1:6" s="63" customFormat="1" ht="20.25" customHeight="1">
      <c r="A5" s="65" t="s">
        <v>212</v>
      </c>
      <c r="B5" s="64" t="s">
        <v>213</v>
      </c>
      <c r="C5" s="71"/>
      <c r="D5" s="289">
        <v>2681067</v>
      </c>
      <c r="E5" s="76">
        <v>6.5</v>
      </c>
      <c r="F5" s="66">
        <v>37591</v>
      </c>
    </row>
    <row r="6" spans="1:6" s="63" customFormat="1" ht="20.25" customHeight="1">
      <c r="A6" s="65" t="s">
        <v>7</v>
      </c>
      <c r="B6" s="64" t="s">
        <v>214</v>
      </c>
      <c r="C6" s="71"/>
      <c r="D6" s="75"/>
      <c r="E6" s="78"/>
      <c r="F6" s="66">
        <v>37591</v>
      </c>
    </row>
    <row r="7" spans="1:6" s="63" customFormat="1" ht="21" customHeight="1">
      <c r="A7" s="65" t="s">
        <v>8</v>
      </c>
      <c r="B7" s="64" t="s">
        <v>215</v>
      </c>
      <c r="C7" s="71"/>
      <c r="D7" s="75">
        <v>230097</v>
      </c>
      <c r="E7" s="77">
        <v>8.2</v>
      </c>
      <c r="F7" s="66">
        <v>37591</v>
      </c>
    </row>
    <row r="8" spans="1:6" s="63" customFormat="1" ht="21" customHeight="1">
      <c r="A8" s="65" t="s">
        <v>9</v>
      </c>
      <c r="B8" s="64" t="s">
        <v>216</v>
      </c>
      <c r="C8" s="71"/>
      <c r="D8" s="131">
        <v>2450970</v>
      </c>
      <c r="E8" s="77">
        <v>6.3</v>
      </c>
      <c r="F8" s="66">
        <v>37591</v>
      </c>
    </row>
    <row r="9" spans="1:6" s="63" customFormat="1" ht="21" customHeight="1">
      <c r="A9" s="65" t="s">
        <v>10</v>
      </c>
      <c r="B9" s="64" t="s">
        <v>217</v>
      </c>
      <c r="C9" s="71"/>
      <c r="D9" s="75"/>
      <c r="E9" s="77"/>
      <c r="F9" s="66">
        <v>37591</v>
      </c>
    </row>
    <row r="10" spans="1:6" s="63" customFormat="1" ht="21" customHeight="1">
      <c r="A10" s="65" t="s">
        <v>11</v>
      </c>
      <c r="B10" s="64" t="s">
        <v>218</v>
      </c>
      <c r="C10" s="71"/>
      <c r="D10" s="75">
        <v>3747</v>
      </c>
      <c r="E10" s="77">
        <v>44.4</v>
      </c>
      <c r="F10" s="66">
        <v>37591</v>
      </c>
    </row>
    <row r="11" spans="1:6" s="63" customFormat="1" ht="21" customHeight="1">
      <c r="A11" s="65" t="s">
        <v>12</v>
      </c>
      <c r="B11" s="64" t="s">
        <v>219</v>
      </c>
      <c r="C11" s="71"/>
      <c r="D11" s="75"/>
      <c r="E11" s="77"/>
      <c r="F11" s="66">
        <v>37591</v>
      </c>
    </row>
    <row r="12" spans="1:6" s="63" customFormat="1" ht="20.25" customHeight="1">
      <c r="A12" s="65" t="s">
        <v>13</v>
      </c>
      <c r="B12" s="64" t="s">
        <v>220</v>
      </c>
      <c r="C12" s="71"/>
      <c r="D12" s="75"/>
      <c r="E12" s="77"/>
      <c r="F12" s="66">
        <v>37591</v>
      </c>
    </row>
    <row r="13" spans="1:6" s="63" customFormat="1" ht="20.25" customHeight="1">
      <c r="A13" s="65"/>
      <c r="B13" s="64" t="s">
        <v>221</v>
      </c>
      <c r="C13" s="71"/>
      <c r="D13" s="75">
        <v>2504827</v>
      </c>
      <c r="E13" s="77">
        <v>6.1</v>
      </c>
      <c r="F13" s="66"/>
    </row>
    <row r="14" spans="1:6" s="63" customFormat="1" ht="20.25" customHeight="1">
      <c r="A14" s="65"/>
      <c r="B14" s="64" t="s">
        <v>222</v>
      </c>
      <c r="C14" s="71"/>
      <c r="D14" s="72">
        <v>101794</v>
      </c>
      <c r="E14" s="77">
        <v>5.3</v>
      </c>
      <c r="F14" s="66"/>
    </row>
    <row r="15" spans="1:6" s="63" customFormat="1" ht="20.25" customHeight="1">
      <c r="A15" s="65"/>
      <c r="B15" s="64" t="s">
        <v>223</v>
      </c>
      <c r="C15" s="71"/>
      <c r="D15" s="72">
        <v>70699</v>
      </c>
      <c r="E15" s="77">
        <v>21.5</v>
      </c>
      <c r="F15" s="66"/>
    </row>
    <row r="16" spans="1:6" s="63" customFormat="1" ht="20.25" customHeight="1">
      <c r="A16" s="65"/>
      <c r="B16" s="64" t="s">
        <v>224</v>
      </c>
      <c r="C16" s="71"/>
      <c r="D16" s="72"/>
      <c r="E16" s="77"/>
      <c r="F16" s="66"/>
    </row>
    <row r="17" spans="1:6" s="63" customFormat="1" ht="20.25" customHeight="1">
      <c r="A17" s="65"/>
      <c r="B17" s="64" t="s">
        <v>225</v>
      </c>
      <c r="C17" s="71"/>
      <c r="D17" s="72">
        <v>2257196</v>
      </c>
      <c r="E17" s="77">
        <v>5.8</v>
      </c>
      <c r="F17" s="66"/>
    </row>
    <row r="18" spans="1:6" s="63" customFormat="1" ht="20.25" customHeight="1">
      <c r="A18" s="65"/>
      <c r="B18" s="64" t="s">
        <v>226</v>
      </c>
      <c r="C18" s="71"/>
      <c r="D18" s="72">
        <v>130630</v>
      </c>
      <c r="E18" s="77">
        <v>2.2</v>
      </c>
      <c r="F18" s="66"/>
    </row>
    <row r="19" spans="1:6" s="63" customFormat="1" ht="20.25" customHeight="1">
      <c r="A19" s="65"/>
      <c r="B19" s="64" t="s">
        <v>227</v>
      </c>
      <c r="C19" s="71"/>
      <c r="D19" s="129">
        <v>293241</v>
      </c>
      <c r="E19" s="77">
        <v>14.3</v>
      </c>
      <c r="F19" s="66"/>
    </row>
    <row r="20" spans="1:6" s="63" customFormat="1" ht="20.25" customHeight="1">
      <c r="A20" s="65"/>
      <c r="B20" s="64" t="s">
        <v>228</v>
      </c>
      <c r="C20" s="79"/>
      <c r="D20" s="72">
        <v>2672874</v>
      </c>
      <c r="E20" s="77">
        <v>5.9</v>
      </c>
      <c r="F20" s="66"/>
    </row>
    <row r="21" spans="1:6" s="63" customFormat="1" ht="20.25" customHeight="1">
      <c r="A21" s="65"/>
      <c r="B21" s="67" t="s">
        <v>229</v>
      </c>
      <c r="C21" s="80"/>
      <c r="D21" s="138">
        <v>99.7</v>
      </c>
      <c r="E21" s="297" t="s">
        <v>417</v>
      </c>
      <c r="F21" s="66"/>
    </row>
    <row r="22" spans="1:6" s="63" customFormat="1" ht="15.75" customHeight="1">
      <c r="A22" s="68"/>
      <c r="B22" s="360" t="s">
        <v>230</v>
      </c>
      <c r="C22" s="360"/>
      <c r="D22" s="361"/>
      <c r="E22" s="361"/>
      <c r="F22" s="62"/>
    </row>
    <row r="23" spans="1:6" s="63" customFormat="1" ht="15.75" customHeight="1">
      <c r="A23" s="68"/>
      <c r="B23" s="360" t="s">
        <v>159</v>
      </c>
      <c r="C23" s="360"/>
      <c r="D23" s="360"/>
      <c r="E23" s="360"/>
      <c r="F23" s="62"/>
    </row>
    <row r="24" spans="1:5" s="136" customFormat="1" ht="15.75" customHeight="1">
      <c r="A24" s="137"/>
      <c r="B24" s="362" t="s">
        <v>181</v>
      </c>
      <c r="C24" s="362"/>
      <c r="D24" s="362"/>
      <c r="E24" s="362"/>
    </row>
  </sheetData>
  <sheetProtection/>
  <mergeCells count="10">
    <mergeCell ref="B23:E23"/>
    <mergeCell ref="B22:E22"/>
    <mergeCell ref="B24:E24"/>
    <mergeCell ref="A3:A4"/>
    <mergeCell ref="B3:B4"/>
    <mergeCell ref="C3:C4"/>
    <mergeCell ref="D3:D4"/>
    <mergeCell ref="B1:E1"/>
    <mergeCell ref="B2:E2"/>
    <mergeCell ref="E3:E4"/>
  </mergeCells>
  <printOptions/>
  <pageMargins left="0.75" right="0.75" top="0.17" bottom="1" header="0.17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16"/>
  <sheetViews>
    <sheetView zoomScaleSheetLayoutView="100" zoomScalePageLayoutView="0" workbookViewId="0" topLeftCell="A1">
      <selection activeCell="M12" sqref="M12"/>
    </sheetView>
  </sheetViews>
  <sheetFormatPr defaultColWidth="4.00390625" defaultRowHeight="14.25"/>
  <cols>
    <col min="1" max="1" width="19.50390625" style="58" customWidth="1"/>
    <col min="2" max="2" width="3.25390625" style="59" hidden="1" customWidth="1"/>
    <col min="3" max="3" width="11.25390625" style="58" bestFit="1" customWidth="1"/>
    <col min="4" max="4" width="11.625" style="58" customWidth="1"/>
    <col min="5" max="16384" width="4.00390625" style="58" customWidth="1"/>
  </cols>
  <sheetData>
    <row r="1" spans="1:4" s="55" customFormat="1" ht="36.75" customHeight="1">
      <c r="A1" s="363" t="s">
        <v>102</v>
      </c>
      <c r="B1" s="363"/>
      <c r="C1" s="363"/>
      <c r="D1" s="363"/>
    </row>
    <row r="2" spans="1:4" s="56" customFormat="1" ht="15" customHeight="1">
      <c r="A2" s="364" t="s">
        <v>103</v>
      </c>
      <c r="B2" s="365"/>
      <c r="C2" s="366"/>
      <c r="D2" s="366"/>
    </row>
    <row r="3" spans="1:4" s="57" customFormat="1" ht="18" customHeight="1">
      <c r="A3" s="367" t="s">
        <v>93</v>
      </c>
      <c r="B3" s="371"/>
      <c r="C3" s="117" t="s">
        <v>104</v>
      </c>
      <c r="D3" s="372" t="s">
        <v>31</v>
      </c>
    </row>
    <row r="4" spans="1:4" s="57" customFormat="1" ht="21" customHeight="1">
      <c r="A4" s="368"/>
      <c r="B4" s="371"/>
      <c r="C4" s="117" t="s">
        <v>105</v>
      </c>
      <c r="D4" s="373"/>
    </row>
    <row r="5" spans="1:4" s="57" customFormat="1" ht="34.5" customHeight="1">
      <c r="A5" s="125" t="s">
        <v>198</v>
      </c>
      <c r="B5" s="118"/>
      <c r="C5" s="227">
        <v>38170092.4</v>
      </c>
      <c r="D5" s="228">
        <v>3.4</v>
      </c>
    </row>
    <row r="6" spans="1:4" s="57" customFormat="1" ht="34.5" customHeight="1">
      <c r="A6" s="119" t="s">
        <v>199</v>
      </c>
      <c r="B6" s="120" t="s">
        <v>200</v>
      </c>
      <c r="C6" s="229">
        <v>35383041</v>
      </c>
      <c r="D6" s="230">
        <v>3.5</v>
      </c>
    </row>
    <row r="7" spans="1:4" s="57" customFormat="1" ht="34.5" customHeight="1">
      <c r="A7" s="119" t="s">
        <v>201</v>
      </c>
      <c r="B7" s="120" t="s">
        <v>202</v>
      </c>
      <c r="C7" s="229">
        <v>2787051.4</v>
      </c>
      <c r="D7" s="230">
        <v>1.8</v>
      </c>
    </row>
    <row r="8" spans="1:4" s="57" customFormat="1" ht="34.5" customHeight="1">
      <c r="A8" s="121" t="s">
        <v>203</v>
      </c>
      <c r="B8" s="120" t="s">
        <v>204</v>
      </c>
      <c r="C8" s="229">
        <v>4197503.5</v>
      </c>
      <c r="D8" s="230">
        <v>3.6</v>
      </c>
    </row>
    <row r="9" spans="1:4" s="57" customFormat="1" ht="34.5" customHeight="1">
      <c r="A9" s="121" t="s">
        <v>205</v>
      </c>
      <c r="B9" s="120" t="s">
        <v>206</v>
      </c>
      <c r="C9" s="229">
        <v>3860002.7</v>
      </c>
      <c r="D9" s="230">
        <v>3.2</v>
      </c>
    </row>
    <row r="10" spans="1:4" s="57" customFormat="1" ht="34.5" customHeight="1">
      <c r="A10" s="121" t="s">
        <v>207</v>
      </c>
      <c r="B10" s="120" t="s">
        <v>206</v>
      </c>
      <c r="C10" s="229">
        <v>337500.80000000005</v>
      </c>
      <c r="D10" s="230">
        <v>7.6</v>
      </c>
    </row>
    <row r="11" spans="1:4" s="57" customFormat="1" ht="34.5" customHeight="1">
      <c r="A11" s="121" t="s">
        <v>208</v>
      </c>
      <c r="B11" s="120" t="s">
        <v>204</v>
      </c>
      <c r="C11" s="229">
        <v>438194</v>
      </c>
      <c r="D11" s="230">
        <v>6.3</v>
      </c>
    </row>
    <row r="12" spans="1:4" s="57" customFormat="1" ht="34.5" customHeight="1">
      <c r="A12" s="121" t="s">
        <v>209</v>
      </c>
      <c r="B12" s="122" t="s">
        <v>210</v>
      </c>
      <c r="C12" s="229">
        <v>100287</v>
      </c>
      <c r="D12" s="230">
        <v>-0.2</v>
      </c>
    </row>
    <row r="13" spans="1:4" s="57" customFormat="1" ht="34.5" customHeight="1">
      <c r="A13" s="123" t="s">
        <v>211</v>
      </c>
      <c r="B13" s="124" t="s">
        <v>210</v>
      </c>
      <c r="C13" s="231">
        <v>337907</v>
      </c>
      <c r="D13" s="232">
        <v>8.4</v>
      </c>
    </row>
    <row r="14" spans="1:4" s="56" customFormat="1" ht="15.75" customHeight="1">
      <c r="A14" s="369"/>
      <c r="B14" s="369"/>
      <c r="C14" s="369"/>
      <c r="D14" s="369"/>
    </row>
    <row r="15" spans="1:4" s="56" customFormat="1" ht="15.75" customHeight="1">
      <c r="A15" s="369"/>
      <c r="B15" s="369"/>
      <c r="C15" s="369"/>
      <c r="D15" s="369"/>
    </row>
    <row r="16" spans="1:4" s="55" customFormat="1" ht="15.75" customHeight="1">
      <c r="A16" s="370" t="s">
        <v>348</v>
      </c>
      <c r="B16" s="370"/>
      <c r="C16" s="370"/>
      <c r="D16" s="370"/>
    </row>
  </sheetData>
  <sheetProtection/>
  <mergeCells count="8">
    <mergeCell ref="A1:D1"/>
    <mergeCell ref="A2:D2"/>
    <mergeCell ref="A3:A4"/>
    <mergeCell ref="A14:D14"/>
    <mergeCell ref="A15:D15"/>
    <mergeCell ref="A16:D16"/>
    <mergeCell ref="B3:B4"/>
    <mergeCell ref="D3:D4"/>
  </mergeCells>
  <printOptions/>
  <pageMargins left="0.31496062992125984" right="0.31496062992125984" top="0" bottom="0.03937007874015748" header="0" footer="0"/>
  <pageSetup horizontalDpi="180" verticalDpi="180" orientation="portrait" paperSize="12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23"/>
  <sheetViews>
    <sheetView zoomScalePageLayoutView="0" workbookViewId="0" topLeftCell="B1">
      <selection activeCell="F1" sqref="F1:L16384"/>
    </sheetView>
  </sheetViews>
  <sheetFormatPr defaultColWidth="9.00390625" defaultRowHeight="14.25"/>
  <cols>
    <col min="1" max="1" width="5.00390625" style="108" hidden="1" customWidth="1"/>
    <col min="2" max="2" width="25.00390625" style="107" customWidth="1"/>
    <col min="3" max="3" width="9.375" style="107" customWidth="1"/>
    <col min="4" max="4" width="11.125" style="107" customWidth="1"/>
    <col min="5" max="5" width="9.00390625" style="107" hidden="1" customWidth="1"/>
    <col min="6" max="16384" width="9.00390625" style="107" customWidth="1"/>
  </cols>
  <sheetData>
    <row r="1" spans="1:5" s="23" customFormat="1" ht="48" customHeight="1">
      <c r="A1" s="81"/>
      <c r="B1" s="380" t="s">
        <v>106</v>
      </c>
      <c r="C1" s="380"/>
      <c r="D1" s="380"/>
      <c r="E1" s="82"/>
    </row>
    <row r="2" spans="1:5" s="2" customFormat="1" ht="15" customHeight="1">
      <c r="A2" s="37"/>
      <c r="B2" s="381" t="s">
        <v>71</v>
      </c>
      <c r="C2" s="381"/>
      <c r="D2" s="381"/>
      <c r="E2" s="31"/>
    </row>
    <row r="3" spans="1:5" s="4" customFormat="1" ht="22.5" customHeight="1">
      <c r="A3" s="374"/>
      <c r="B3" s="376" t="s">
        <v>23</v>
      </c>
      <c r="C3" s="324" t="s">
        <v>27</v>
      </c>
      <c r="D3" s="378" t="s">
        <v>24</v>
      </c>
      <c r="E3" s="8"/>
    </row>
    <row r="4" spans="1:5" s="4" customFormat="1" ht="22.5" customHeight="1">
      <c r="A4" s="375"/>
      <c r="B4" s="377"/>
      <c r="C4" s="325"/>
      <c r="D4" s="379"/>
      <c r="E4" s="8"/>
    </row>
    <row r="5" spans="1:5" s="4" customFormat="1" ht="21.75" customHeight="1">
      <c r="A5" s="47" t="s">
        <v>5</v>
      </c>
      <c r="B5" s="34" t="s">
        <v>107</v>
      </c>
      <c r="C5" s="220">
        <v>953418</v>
      </c>
      <c r="D5" s="221">
        <v>6</v>
      </c>
      <c r="E5" s="8"/>
    </row>
    <row r="6" spans="1:5" s="4" customFormat="1" ht="21.75" customHeight="1">
      <c r="A6" s="47" t="s">
        <v>108</v>
      </c>
      <c r="B6" s="34" t="s">
        <v>109</v>
      </c>
      <c r="C6" s="220"/>
      <c r="D6" s="221"/>
      <c r="E6" s="8"/>
    </row>
    <row r="7" spans="1:5" s="4" customFormat="1" ht="21.75" customHeight="1">
      <c r="A7" s="33" t="s">
        <v>110</v>
      </c>
      <c r="B7" s="34" t="s">
        <v>111</v>
      </c>
      <c r="C7" s="220">
        <v>571146.000001323</v>
      </c>
      <c r="D7" s="221">
        <v>9.972812274011247</v>
      </c>
      <c r="E7" s="8"/>
    </row>
    <row r="8" spans="1:5" s="4" customFormat="1" ht="21.75" customHeight="1">
      <c r="A8" s="47" t="s">
        <v>112</v>
      </c>
      <c r="B8" s="34" t="s">
        <v>113</v>
      </c>
      <c r="C8" s="220">
        <v>382272</v>
      </c>
      <c r="D8" s="221">
        <v>0.5</v>
      </c>
      <c r="E8" s="8"/>
    </row>
    <row r="9" spans="1:5" s="4" customFormat="1" ht="21.75" customHeight="1">
      <c r="A9" s="33"/>
      <c r="B9" s="34" t="s">
        <v>114</v>
      </c>
      <c r="C9" s="220"/>
      <c r="D9" s="221"/>
      <c r="E9" s="8"/>
    </row>
    <row r="10" spans="1:5" s="4" customFormat="1" ht="21.75" customHeight="1">
      <c r="A10" s="33"/>
      <c r="B10" s="34" t="s">
        <v>115</v>
      </c>
      <c r="C10" s="222">
        <v>77600</v>
      </c>
      <c r="D10" s="221">
        <v>-14.040432013292714</v>
      </c>
      <c r="E10" s="8"/>
    </row>
    <row r="11" spans="1:5" s="4" customFormat="1" ht="21.75" customHeight="1">
      <c r="A11" s="33"/>
      <c r="B11" s="34" t="s">
        <v>116</v>
      </c>
      <c r="C11" s="222">
        <v>875818</v>
      </c>
      <c r="D11" s="221">
        <v>8.179511756481016</v>
      </c>
      <c r="E11" s="8"/>
    </row>
    <row r="12" spans="1:5" s="4" customFormat="1" ht="21.75" customHeight="1">
      <c r="A12" s="33"/>
      <c r="B12" s="34" t="s">
        <v>117</v>
      </c>
      <c r="C12" s="220"/>
      <c r="D12" s="221"/>
      <c r="E12" s="8"/>
    </row>
    <row r="13" spans="1:5" s="4" customFormat="1" ht="21.75" customHeight="1">
      <c r="A13" s="33"/>
      <c r="B13" s="34" t="s">
        <v>118</v>
      </c>
      <c r="C13" s="220">
        <v>181770</v>
      </c>
      <c r="D13" s="221">
        <v>-23.141974029708123</v>
      </c>
      <c r="E13" s="8"/>
    </row>
    <row r="14" spans="1:5" s="4" customFormat="1" ht="21.75" customHeight="1">
      <c r="A14" s="33"/>
      <c r="B14" s="34" t="s">
        <v>119</v>
      </c>
      <c r="C14" s="220">
        <v>520567</v>
      </c>
      <c r="D14" s="221">
        <v>88.79250004533338</v>
      </c>
      <c r="E14" s="8"/>
    </row>
    <row r="15" spans="1:5" s="4" customFormat="1" ht="21.75" customHeight="1">
      <c r="A15" s="33"/>
      <c r="B15" s="34" t="s">
        <v>120</v>
      </c>
      <c r="C15" s="220">
        <v>189839</v>
      </c>
      <c r="D15" s="221">
        <v>-19.81863643659033</v>
      </c>
      <c r="E15" s="8"/>
    </row>
    <row r="16" spans="1:5" s="4" customFormat="1" ht="21.75" customHeight="1">
      <c r="A16" s="33"/>
      <c r="B16" s="34" t="s">
        <v>121</v>
      </c>
      <c r="C16" s="220">
        <v>55841</v>
      </c>
      <c r="D16" s="221" t="s">
        <v>430</v>
      </c>
      <c r="E16" s="8"/>
    </row>
    <row r="17" spans="1:4" s="4" customFormat="1" ht="21.75" customHeight="1">
      <c r="A17" s="33"/>
      <c r="B17" s="127" t="s">
        <v>122</v>
      </c>
      <c r="C17" s="223">
        <v>888785</v>
      </c>
      <c r="D17" s="224">
        <v>43.5</v>
      </c>
    </row>
    <row r="18" spans="1:5" s="4" customFormat="1" ht="21.75" customHeight="1">
      <c r="A18" s="47"/>
      <c r="B18" s="34" t="s">
        <v>111</v>
      </c>
      <c r="C18" s="220">
        <v>589456</v>
      </c>
      <c r="D18" s="221">
        <v>67.057109738</v>
      </c>
      <c r="E18" s="8"/>
    </row>
    <row r="19" spans="1:5" s="4" customFormat="1" ht="21.75" customHeight="1">
      <c r="A19" s="47"/>
      <c r="B19" s="35" t="s">
        <v>113</v>
      </c>
      <c r="C19" s="225">
        <v>299329</v>
      </c>
      <c r="D19" s="226">
        <v>12.4</v>
      </c>
      <c r="E19" s="8"/>
    </row>
    <row r="20" spans="1:5" s="4" customFormat="1" ht="36.75" customHeight="1">
      <c r="A20" s="16"/>
      <c r="B20" s="382" t="s">
        <v>123</v>
      </c>
      <c r="C20" s="382"/>
      <c r="D20" s="382"/>
      <c r="E20" s="8"/>
    </row>
    <row r="21" spans="1:5" s="4" customFormat="1" ht="12.75" customHeight="1">
      <c r="A21" s="16"/>
      <c r="B21" s="383" t="s">
        <v>124</v>
      </c>
      <c r="C21" s="383"/>
      <c r="D21" s="383"/>
      <c r="E21" s="8"/>
    </row>
    <row r="22" spans="1:5" s="4" customFormat="1" ht="15.75" customHeight="1">
      <c r="A22" s="16"/>
      <c r="B22" s="327" t="s">
        <v>349</v>
      </c>
      <c r="C22" s="327"/>
      <c r="D22" s="327"/>
      <c r="E22" s="8"/>
    </row>
    <row r="23" spans="1:4" s="23" customFormat="1" ht="15.75" customHeight="1">
      <c r="A23" s="25"/>
      <c r="B23" s="107"/>
      <c r="C23" s="107"/>
      <c r="D23" s="107"/>
    </row>
  </sheetData>
  <sheetProtection/>
  <mergeCells count="9">
    <mergeCell ref="A3:A4"/>
    <mergeCell ref="B3:B4"/>
    <mergeCell ref="C3:C4"/>
    <mergeCell ref="D3:D4"/>
    <mergeCell ref="B22:D22"/>
    <mergeCell ref="B1:D1"/>
    <mergeCell ref="B2:D2"/>
    <mergeCell ref="B20:D20"/>
    <mergeCell ref="B21:D21"/>
  </mergeCells>
  <printOptions/>
  <pageMargins left="0.31496062992125984" right="0.35433070866141736" top="0" bottom="0" header="0" footer="0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26"/>
  <sheetViews>
    <sheetView zoomScalePageLayoutView="0" workbookViewId="0" topLeftCell="A1">
      <selection activeCell="F1" sqref="F1:K16384"/>
    </sheetView>
  </sheetViews>
  <sheetFormatPr defaultColWidth="9.00390625" defaultRowHeight="14.25"/>
  <cols>
    <col min="1" max="1" width="31.50390625" style="285" customWidth="1"/>
    <col min="2" max="2" width="7.125" style="285" customWidth="1"/>
    <col min="3" max="3" width="7.00390625" style="285" customWidth="1"/>
    <col min="4" max="4" width="6.125" style="281" customWidth="1"/>
    <col min="5" max="5" width="9.125" style="286" customWidth="1"/>
    <col min="6" max="135" width="9.00390625" style="277" bestFit="1" customWidth="1"/>
    <col min="136" max="16384" width="9.00390625" style="277" customWidth="1"/>
  </cols>
  <sheetData>
    <row r="1" spans="1:5" ht="45.75" customHeight="1">
      <c r="A1" s="340" t="s">
        <v>182</v>
      </c>
      <c r="B1" s="386"/>
      <c r="C1" s="386"/>
      <c r="D1" s="386"/>
      <c r="E1" s="386"/>
    </row>
    <row r="2" spans="1:5" ht="14.25">
      <c r="A2" s="395" t="s">
        <v>160</v>
      </c>
      <c r="B2" s="396"/>
      <c r="C2" s="396"/>
      <c r="D2" s="396"/>
      <c r="E2" s="396"/>
    </row>
    <row r="3" spans="1:5" ht="22.5" customHeight="1">
      <c r="A3" s="406" t="s">
        <v>161</v>
      </c>
      <c r="B3" s="399" t="s">
        <v>162</v>
      </c>
      <c r="C3" s="399" t="s">
        <v>163</v>
      </c>
      <c r="D3" s="399" t="s">
        <v>164</v>
      </c>
      <c r="E3" s="409" t="s">
        <v>165</v>
      </c>
    </row>
    <row r="4" spans="1:5" ht="27" customHeight="1">
      <c r="A4" s="407"/>
      <c r="B4" s="399"/>
      <c r="C4" s="405"/>
      <c r="D4" s="405"/>
      <c r="E4" s="410"/>
    </row>
    <row r="5" spans="1:5" ht="22.5" customHeight="1">
      <c r="A5" s="279" t="s">
        <v>385</v>
      </c>
      <c r="B5" s="192">
        <v>1536886</v>
      </c>
      <c r="C5" s="192">
        <v>504626</v>
      </c>
      <c r="D5" s="192">
        <v>42122</v>
      </c>
      <c r="E5" s="193">
        <v>11.018855683910932</v>
      </c>
    </row>
    <row r="6" spans="1:5" ht="22.5" customHeight="1">
      <c r="A6" s="279" t="s">
        <v>386</v>
      </c>
      <c r="B6" s="192">
        <v>696689</v>
      </c>
      <c r="C6" s="192">
        <v>17916</v>
      </c>
      <c r="D6" s="192">
        <v>17916</v>
      </c>
      <c r="E6" s="193">
        <v>4.686715218483174</v>
      </c>
    </row>
    <row r="7" spans="1:5" ht="22.5" customHeight="1">
      <c r="A7" s="279" t="s">
        <v>409</v>
      </c>
      <c r="B7" s="192">
        <v>572190</v>
      </c>
      <c r="C7" s="192">
        <v>522707</v>
      </c>
      <c r="D7" s="192">
        <v>27145</v>
      </c>
      <c r="E7" s="193">
        <v>7.1009647580780175</v>
      </c>
    </row>
    <row r="8" spans="1:5" ht="22.5" customHeight="1">
      <c r="A8" s="280" t="s">
        <v>410</v>
      </c>
      <c r="B8" s="192">
        <v>546716</v>
      </c>
      <c r="C8" s="192">
        <v>72276</v>
      </c>
      <c r="D8" s="192">
        <v>20766</v>
      </c>
      <c r="E8" s="193">
        <v>5.432257659467604</v>
      </c>
    </row>
    <row r="9" spans="1:5" ht="22.5" customHeight="1">
      <c r="A9" s="279" t="s">
        <v>411</v>
      </c>
      <c r="B9" s="192">
        <v>410000</v>
      </c>
      <c r="C9" s="192">
        <v>120394</v>
      </c>
      <c r="D9" s="192">
        <v>7186</v>
      </c>
      <c r="E9" s="193">
        <v>1.8798133266365311</v>
      </c>
    </row>
    <row r="10" spans="1:5" ht="22.5" customHeight="1">
      <c r="A10" s="280" t="s">
        <v>412</v>
      </c>
      <c r="B10" s="192">
        <v>357753</v>
      </c>
      <c r="C10" s="192">
        <v>155152</v>
      </c>
      <c r="D10" s="192">
        <v>2873</v>
      </c>
      <c r="E10" s="193">
        <v>0.7515590992800938</v>
      </c>
    </row>
    <row r="11" spans="1:5" ht="22.5" customHeight="1">
      <c r="A11" s="279" t="s">
        <v>413</v>
      </c>
      <c r="B11" s="192">
        <v>206000</v>
      </c>
      <c r="C11" s="192">
        <v>147746</v>
      </c>
      <c r="D11" s="192">
        <v>1301</v>
      </c>
      <c r="E11" s="193">
        <v>0.3403335844634187</v>
      </c>
    </row>
    <row r="12" spans="1:5" ht="22.5" customHeight="1">
      <c r="A12" s="280" t="s">
        <v>414</v>
      </c>
      <c r="B12" s="192">
        <v>199100</v>
      </c>
      <c r="C12" s="192">
        <v>127823</v>
      </c>
      <c r="D12" s="192">
        <v>60820</v>
      </c>
      <c r="E12" s="193">
        <v>15.910137284446677</v>
      </c>
    </row>
    <row r="13" spans="1:5" ht="22.5" customHeight="1">
      <c r="A13" s="279" t="s">
        <v>415</v>
      </c>
      <c r="B13" s="192">
        <v>170000</v>
      </c>
      <c r="C13" s="192">
        <v>93649</v>
      </c>
      <c r="D13" s="194">
        <v>5884</v>
      </c>
      <c r="E13" s="193">
        <v>1.5392181483341705</v>
      </c>
    </row>
    <row r="14" spans="1:5" ht="22.5" customHeight="1">
      <c r="A14" s="309" t="s">
        <v>416</v>
      </c>
      <c r="B14" s="192">
        <v>100000</v>
      </c>
      <c r="C14" s="192">
        <v>10800</v>
      </c>
      <c r="D14" s="192">
        <v>10800</v>
      </c>
      <c r="E14" s="195">
        <v>2.8252134605725767</v>
      </c>
    </row>
    <row r="15" spans="1:5" ht="19.5" customHeight="1">
      <c r="A15" s="393"/>
      <c r="B15" s="393"/>
      <c r="C15" s="393"/>
      <c r="D15" s="393"/>
      <c r="E15" s="393"/>
    </row>
    <row r="16" spans="1:5" s="282" customFormat="1" ht="30.75" customHeight="1">
      <c r="A16" s="340" t="s">
        <v>183</v>
      </c>
      <c r="B16" s="340"/>
      <c r="C16" s="340"/>
      <c r="D16" s="340"/>
      <c r="E16" s="394"/>
    </row>
    <row r="17" spans="1:5" s="282" customFormat="1" ht="15" customHeight="1">
      <c r="A17" s="249"/>
      <c r="B17" s="249"/>
      <c r="C17" s="249"/>
      <c r="D17" s="249"/>
      <c r="E17" s="281"/>
    </row>
    <row r="18" spans="1:5" s="245" customFormat="1" ht="18" customHeight="1">
      <c r="A18" s="387" t="s">
        <v>166</v>
      </c>
      <c r="B18" s="389" t="s">
        <v>185</v>
      </c>
      <c r="C18" s="389" t="s">
        <v>167</v>
      </c>
      <c r="D18" s="390"/>
      <c r="E18" s="397" t="s">
        <v>168</v>
      </c>
    </row>
    <row r="19" spans="1:5" s="245" customFormat="1" ht="18" customHeight="1">
      <c r="A19" s="388"/>
      <c r="B19" s="408"/>
      <c r="C19" s="391"/>
      <c r="D19" s="392"/>
      <c r="E19" s="398"/>
    </row>
    <row r="20" spans="1:5" s="245" customFormat="1" ht="18" customHeight="1">
      <c r="A20" s="267" t="s">
        <v>169</v>
      </c>
      <c r="B20" s="255" t="s">
        <v>47</v>
      </c>
      <c r="C20" s="403">
        <v>2111399.6</v>
      </c>
      <c r="D20" s="403"/>
      <c r="E20" s="261">
        <v>13.2</v>
      </c>
    </row>
    <row r="21" spans="1:5" s="245" customFormat="1" ht="18" customHeight="1">
      <c r="A21" s="267" t="s">
        <v>173</v>
      </c>
      <c r="B21" s="255" t="s">
        <v>184</v>
      </c>
      <c r="C21" s="400">
        <v>49204679</v>
      </c>
      <c r="D21" s="400"/>
      <c r="E21" s="246">
        <v>-9.4</v>
      </c>
    </row>
    <row r="22" spans="1:5" s="245" customFormat="1" ht="18" customHeight="1">
      <c r="A22" s="267" t="s">
        <v>174</v>
      </c>
      <c r="B22" s="255" t="s">
        <v>184</v>
      </c>
      <c r="C22" s="400">
        <v>4305769</v>
      </c>
      <c r="D22" s="400"/>
      <c r="E22" s="246">
        <v>43.5</v>
      </c>
    </row>
    <row r="23" spans="1:5" s="245" customFormat="1" ht="18" customHeight="1">
      <c r="A23" s="267" t="s">
        <v>175</v>
      </c>
      <c r="B23" s="283" t="s">
        <v>41</v>
      </c>
      <c r="C23" s="404">
        <v>140797</v>
      </c>
      <c r="D23" s="404"/>
      <c r="E23" s="272">
        <v>4</v>
      </c>
    </row>
    <row r="24" spans="1:5" s="245" customFormat="1" ht="24" customHeight="1">
      <c r="A24" s="284" t="s">
        <v>170</v>
      </c>
      <c r="B24" s="255" t="s">
        <v>184</v>
      </c>
      <c r="C24" s="402">
        <v>381843.999999049</v>
      </c>
      <c r="D24" s="402"/>
      <c r="E24" s="44">
        <v>6.5</v>
      </c>
    </row>
    <row r="25" spans="1:5" s="245" customFormat="1" ht="15.75" customHeight="1">
      <c r="A25" s="384" t="s">
        <v>171</v>
      </c>
      <c r="B25" s="385"/>
      <c r="C25" s="385"/>
      <c r="D25" s="385"/>
      <c r="E25" s="385"/>
    </row>
    <row r="26" spans="1:5" ht="12.75">
      <c r="A26" s="338" t="s">
        <v>186</v>
      </c>
      <c r="B26" s="338"/>
      <c r="C26" s="338"/>
      <c r="D26" s="338"/>
      <c r="E26" s="401"/>
    </row>
  </sheetData>
  <sheetProtection/>
  <mergeCells count="20">
    <mergeCell ref="A26:E26"/>
    <mergeCell ref="C24:D24"/>
    <mergeCell ref="C20:D20"/>
    <mergeCell ref="C22:D22"/>
    <mergeCell ref="C23:D23"/>
    <mergeCell ref="C3:C4"/>
    <mergeCell ref="A3:A4"/>
    <mergeCell ref="B18:B19"/>
    <mergeCell ref="E3:E4"/>
    <mergeCell ref="D3:D4"/>
    <mergeCell ref="A25:E25"/>
    <mergeCell ref="A1:E1"/>
    <mergeCell ref="A18:A19"/>
    <mergeCell ref="C18:D19"/>
    <mergeCell ref="A15:E15"/>
    <mergeCell ref="A16:E16"/>
    <mergeCell ref="A2:E2"/>
    <mergeCell ref="E18:E19"/>
    <mergeCell ref="B3:B4"/>
    <mergeCell ref="C21:D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丁斌</dc:creator>
  <cp:keywords/>
  <dc:description/>
  <cp:lastModifiedBy>Administrator</cp:lastModifiedBy>
  <cp:lastPrinted>2015-02-10T01:24:58Z</cp:lastPrinted>
  <dcterms:created xsi:type="dcterms:W3CDTF">2002-05-19T01:36:32Z</dcterms:created>
  <dcterms:modified xsi:type="dcterms:W3CDTF">2016-04-29T06:50:07Z</dcterms:modified>
  <cp:category/>
  <cp:version/>
  <cp:contentType/>
  <cp:contentStatus/>
</cp:coreProperties>
</file>