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1"/>
  </bookViews>
  <sheets>
    <sheet name="temp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<sst xmlns="http://schemas.openxmlformats.org/spreadsheetml/2006/main" count="2029" uniqueCount="708">
  <si>
    <t>参考</t>
  </si>
  <si>
    <t>广州市天河区代建局2018年公开招聘编外专业技术人员进入面试人员名单</t>
  </si>
  <si>
    <t>专业</t>
  </si>
  <si>
    <t>准考证号</t>
  </si>
  <si>
    <t>姓名</t>
  </si>
  <si>
    <t>性别</t>
  </si>
  <si>
    <t>出生年月</t>
  </si>
  <si>
    <t>毕业院校及专业</t>
  </si>
  <si>
    <t>职位代码</t>
  </si>
  <si>
    <t>总成绩</t>
  </si>
  <si>
    <t>名次</t>
  </si>
  <si>
    <t>备注</t>
  </si>
  <si>
    <t>建筑学2</t>
  </si>
  <si>
    <t>2018002024</t>
  </si>
  <si>
    <t>李铭辉</t>
  </si>
  <si>
    <t>男</t>
  </si>
  <si>
    <t>广东石油化工学院建筑工程学院建筑学专业</t>
  </si>
  <si>
    <t>130620229503001</t>
  </si>
  <si>
    <t>69.89</t>
  </si>
  <si>
    <t>1</t>
  </si>
  <si>
    <t>2018003033</t>
  </si>
  <si>
    <t>谌丹琳</t>
  </si>
  <si>
    <t>女</t>
  </si>
  <si>
    <t>天津大学仁爱学院建筑学专业</t>
  </si>
  <si>
    <t>69.39</t>
  </si>
  <si>
    <t>2</t>
  </si>
  <si>
    <t>2018003029</t>
  </si>
  <si>
    <t>区灿</t>
  </si>
  <si>
    <t>56.46</t>
  </si>
  <si>
    <t>3</t>
  </si>
  <si>
    <t>2018004010</t>
  </si>
  <si>
    <t>杨颖倩</t>
  </si>
  <si>
    <t>0.00</t>
  </si>
  <si>
    <t>4</t>
  </si>
  <si>
    <t>缺考</t>
  </si>
  <si>
    <t>2018003020</t>
  </si>
  <si>
    <t>李宸</t>
  </si>
  <si>
    <t>2018003013</t>
  </si>
  <si>
    <t>李佩怡</t>
  </si>
  <si>
    <t>2018002037</t>
  </si>
  <si>
    <t>陈军权</t>
  </si>
  <si>
    <t>2018002027</t>
  </si>
  <si>
    <t>何炜</t>
  </si>
  <si>
    <t>2018002016</t>
  </si>
  <si>
    <t>马楠</t>
  </si>
  <si>
    <t>2018002009</t>
  </si>
  <si>
    <t>黄嘉源</t>
  </si>
  <si>
    <t>2018002004</t>
  </si>
  <si>
    <t>余杰</t>
  </si>
  <si>
    <t>2018001009</t>
  </si>
  <si>
    <t>徐斯楠</t>
  </si>
  <si>
    <t>土木4</t>
  </si>
  <si>
    <t>2018003015</t>
  </si>
  <si>
    <t>郑杰</t>
  </si>
  <si>
    <t>广东工业大学土木与交通工程学院建筑与土木工程专业硕士</t>
  </si>
  <si>
    <t>130620229503002</t>
  </si>
  <si>
    <t>83.39</t>
  </si>
  <si>
    <t>2018002038</t>
  </si>
  <si>
    <t>咸凯川</t>
  </si>
  <si>
    <r>
      <t>1</t>
    </r>
    <r>
      <rPr>
        <sz val="11"/>
        <color theme="1"/>
        <rFont val="Calibri"/>
        <family val="0"/>
      </rPr>
      <t>989.10</t>
    </r>
  </si>
  <si>
    <t>黑龙江大学土木工程专业</t>
  </si>
  <si>
    <t>82.17</t>
  </si>
  <si>
    <t>2018001039</t>
  </si>
  <si>
    <t>丁广森</t>
  </si>
  <si>
    <r>
      <t>1</t>
    </r>
    <r>
      <rPr>
        <sz val="11"/>
        <color theme="1"/>
        <rFont val="Calibri"/>
        <family val="0"/>
      </rPr>
      <t>989.06</t>
    </r>
  </si>
  <si>
    <t>常州工学院土木工程专业</t>
  </si>
  <si>
    <t>81.32</t>
  </si>
  <si>
    <t>2018003032</t>
  </si>
  <si>
    <t>杨明</t>
  </si>
  <si>
    <r>
      <t>1</t>
    </r>
    <r>
      <rPr>
        <sz val="11"/>
        <color theme="1"/>
        <rFont val="Calibri"/>
        <family val="0"/>
      </rPr>
      <t>988.02</t>
    </r>
  </si>
  <si>
    <t>东莞理工学院生态环境与建筑工程学院土木工程专业</t>
  </si>
  <si>
    <t>79.51</t>
  </si>
  <si>
    <t>2018002014</t>
  </si>
  <si>
    <t>贺群</t>
  </si>
  <si>
    <r>
      <t>1</t>
    </r>
    <r>
      <rPr>
        <sz val="11"/>
        <color theme="1"/>
        <rFont val="Calibri"/>
        <family val="0"/>
      </rPr>
      <t>989.08</t>
    </r>
  </si>
  <si>
    <t>东北农业大学土木工程专业</t>
  </si>
  <si>
    <t>79.48</t>
  </si>
  <si>
    <t>5</t>
  </si>
  <si>
    <t>2018002007</t>
  </si>
  <si>
    <t>姚辉</t>
  </si>
  <si>
    <t>辽宁科技大学土木工程专业</t>
  </si>
  <si>
    <t>78.79</t>
  </si>
  <si>
    <t>6</t>
  </si>
  <si>
    <t>2018002022</t>
  </si>
  <si>
    <t>林权</t>
  </si>
  <si>
    <r>
      <t>1</t>
    </r>
    <r>
      <rPr>
        <sz val="11"/>
        <color theme="1"/>
        <rFont val="Calibri"/>
        <family val="0"/>
      </rPr>
      <t>984.11</t>
    </r>
  </si>
  <si>
    <t>北京交通大学土建学院土木工程专业</t>
  </si>
  <si>
    <t>78.51</t>
  </si>
  <si>
    <t>7</t>
  </si>
  <si>
    <t>2018004007</t>
  </si>
  <si>
    <t>李享烨</t>
  </si>
  <si>
    <r>
      <t>1</t>
    </r>
    <r>
      <rPr>
        <sz val="11"/>
        <color theme="1"/>
        <rFont val="Calibri"/>
        <family val="0"/>
      </rPr>
      <t>992.01</t>
    </r>
  </si>
  <si>
    <t>汕头大学土木工程专业</t>
  </si>
  <si>
    <t>77.69</t>
  </si>
  <si>
    <t>8</t>
  </si>
  <si>
    <t>2018003031</t>
  </si>
  <si>
    <t>郑海松</t>
  </si>
  <si>
    <t>华南农业大学土木工程专业</t>
  </si>
  <si>
    <t>77.44</t>
  </si>
  <si>
    <t>9</t>
  </si>
  <si>
    <t>2018003035</t>
  </si>
  <si>
    <t>李敏森</t>
  </si>
  <si>
    <r>
      <t>1</t>
    </r>
    <r>
      <rPr>
        <sz val="11"/>
        <color theme="1"/>
        <rFont val="Calibri"/>
        <family val="0"/>
      </rPr>
      <t>990.09</t>
    </r>
  </si>
  <si>
    <t>仲恺农业工程学院土木工程专业</t>
  </si>
  <si>
    <t>77.00</t>
  </si>
  <si>
    <t>10</t>
  </si>
  <si>
    <t>2018002001</t>
  </si>
  <si>
    <t>伍家顺</t>
  </si>
  <si>
    <r>
      <t>1</t>
    </r>
    <r>
      <rPr>
        <sz val="11"/>
        <color theme="1"/>
        <rFont val="Calibri"/>
        <family val="0"/>
      </rPr>
      <t>994.08</t>
    </r>
  </si>
  <si>
    <t>东莞理工学院城市学院土木工程专业</t>
  </si>
  <si>
    <t>76.85</t>
  </si>
  <si>
    <t>11</t>
  </si>
  <si>
    <t>2018004006</t>
  </si>
  <si>
    <t>王健</t>
  </si>
  <si>
    <r>
      <t>1</t>
    </r>
    <r>
      <rPr>
        <sz val="11"/>
        <color theme="1"/>
        <rFont val="Calibri"/>
        <family val="0"/>
      </rPr>
      <t>990.11</t>
    </r>
  </si>
  <si>
    <t>吉林建筑大学土木工程专业</t>
  </si>
  <si>
    <t>75.37</t>
  </si>
  <si>
    <t>2018004001</t>
  </si>
  <si>
    <t>肖毅</t>
  </si>
  <si>
    <r>
      <t>1</t>
    </r>
    <r>
      <rPr>
        <sz val="11"/>
        <color theme="1"/>
        <rFont val="Calibri"/>
        <family val="0"/>
      </rPr>
      <t>991.02</t>
    </r>
  </si>
  <si>
    <t>广州大学土木工程专业</t>
  </si>
  <si>
    <t>74.68</t>
  </si>
  <si>
    <t>2018003018</t>
  </si>
  <si>
    <t>陈靖文</t>
  </si>
  <si>
    <r>
      <t>1</t>
    </r>
    <r>
      <rPr>
        <sz val="11"/>
        <color theme="1"/>
        <rFont val="Calibri"/>
        <family val="0"/>
      </rPr>
      <t>989.05</t>
    </r>
  </si>
  <si>
    <t>南华大学土木工程专业</t>
  </si>
  <si>
    <t>74.65</t>
  </si>
  <si>
    <t>2018001017</t>
  </si>
  <si>
    <t>陈骏</t>
  </si>
  <si>
    <r>
      <t>1</t>
    </r>
    <r>
      <rPr>
        <sz val="11"/>
        <color theme="1"/>
        <rFont val="Calibri"/>
        <family val="0"/>
      </rPr>
      <t>990.03</t>
    </r>
  </si>
  <si>
    <t>74.62</t>
  </si>
  <si>
    <t>2018002033</t>
  </si>
  <si>
    <t>莫桂展</t>
  </si>
  <si>
    <r>
      <t>1</t>
    </r>
    <r>
      <rPr>
        <sz val="11"/>
        <color theme="1"/>
        <rFont val="Calibri"/>
        <family val="0"/>
      </rPr>
      <t>991.04</t>
    </r>
  </si>
  <si>
    <t>华南理工大学广州学院土木工程专业</t>
  </si>
  <si>
    <t>73.46</t>
  </si>
  <si>
    <t>2018002021</t>
  </si>
  <si>
    <t>冯金裕</t>
  </si>
  <si>
    <r>
      <t>1</t>
    </r>
    <r>
      <rPr>
        <sz val="11"/>
        <color theme="1"/>
        <rFont val="Calibri"/>
        <family val="0"/>
      </rPr>
      <t>994.06</t>
    </r>
  </si>
  <si>
    <t>2018002012</t>
  </si>
  <si>
    <t>李立锐</t>
  </si>
  <si>
    <r>
      <t>1</t>
    </r>
    <r>
      <rPr>
        <sz val="11"/>
        <color theme="1"/>
        <rFont val="Calibri"/>
        <family val="0"/>
      </rPr>
      <t>985.10</t>
    </r>
  </si>
  <si>
    <t>73.18</t>
  </si>
  <si>
    <t>2018003036</t>
  </si>
  <si>
    <t>钟晓嘉</t>
  </si>
  <si>
    <r>
      <t>1</t>
    </r>
    <r>
      <rPr>
        <sz val="11"/>
        <color theme="1"/>
        <rFont val="Calibri"/>
        <family val="0"/>
      </rPr>
      <t>986.01</t>
    </r>
  </si>
  <si>
    <t>广东工业大学建设学院土木工程专业</t>
  </si>
  <si>
    <t>72.78</t>
  </si>
  <si>
    <t>刘文雄</t>
  </si>
  <si>
    <r>
      <t>1</t>
    </r>
    <r>
      <rPr>
        <sz val="11"/>
        <color theme="1"/>
        <rFont val="Calibri"/>
        <family val="0"/>
      </rPr>
      <t>993.04</t>
    </r>
  </si>
  <si>
    <t>广东工业大学华立学院土木工程专业</t>
  </si>
  <si>
    <t>72.66</t>
  </si>
  <si>
    <t>2018003024</t>
  </si>
  <si>
    <t>21</t>
  </si>
  <si>
    <t>2018001011</t>
  </si>
  <si>
    <t>吴钦鸿</t>
  </si>
  <si>
    <t>71.52</t>
  </si>
  <si>
    <t>22</t>
  </si>
  <si>
    <t>2018002026</t>
  </si>
  <si>
    <t>潘锦洪</t>
  </si>
  <si>
    <t>70.80</t>
  </si>
  <si>
    <t>23</t>
  </si>
  <si>
    <t>2018004009</t>
  </si>
  <si>
    <t>雷智豪</t>
  </si>
  <si>
    <t>69.49</t>
  </si>
  <si>
    <t>24</t>
  </si>
  <si>
    <t>2018003039</t>
  </si>
  <si>
    <t>李超林</t>
  </si>
  <si>
    <t>69.32</t>
  </si>
  <si>
    <t>25</t>
  </si>
  <si>
    <t>2018002015</t>
  </si>
  <si>
    <t>曾庆远</t>
  </si>
  <si>
    <t>69.23</t>
  </si>
  <si>
    <t>26</t>
  </si>
  <si>
    <t>2018002023</t>
  </si>
  <si>
    <t>张润植</t>
  </si>
  <si>
    <t>69.02</t>
  </si>
  <si>
    <t>27</t>
  </si>
  <si>
    <t>2018003016</t>
  </si>
  <si>
    <t>符永吉</t>
  </si>
  <si>
    <t>68.32</t>
  </si>
  <si>
    <t>28</t>
  </si>
  <si>
    <t>2018003041</t>
  </si>
  <si>
    <t>马赈晖</t>
  </si>
  <si>
    <t>68.16</t>
  </si>
  <si>
    <t>29</t>
  </si>
  <si>
    <t>2018001001</t>
  </si>
  <si>
    <t>冯海亮</t>
  </si>
  <si>
    <t>67.89</t>
  </si>
  <si>
    <t>30</t>
  </si>
  <si>
    <t>2018001031</t>
  </si>
  <si>
    <t>陈凯</t>
  </si>
  <si>
    <t>67.41</t>
  </si>
  <si>
    <t>31</t>
  </si>
  <si>
    <t>2018001010</t>
  </si>
  <si>
    <t>黄秋杰</t>
  </si>
  <si>
    <t>67.00</t>
  </si>
  <si>
    <t>32</t>
  </si>
  <si>
    <t>2018003003</t>
  </si>
  <si>
    <t>江子俊</t>
  </si>
  <si>
    <t>66.56</t>
  </si>
  <si>
    <t>33</t>
  </si>
  <si>
    <t>2018002036</t>
  </si>
  <si>
    <t>刘美辰</t>
  </si>
  <si>
    <t>66.41</t>
  </si>
  <si>
    <t>34</t>
  </si>
  <si>
    <t>2018003012</t>
  </si>
  <si>
    <t>林东亮</t>
  </si>
  <si>
    <t>65.38</t>
  </si>
  <si>
    <t>35</t>
  </si>
  <si>
    <t>2018002031</t>
  </si>
  <si>
    <t>劳梓航</t>
  </si>
  <si>
    <t>65.25</t>
  </si>
  <si>
    <t>36</t>
  </si>
  <si>
    <t>2018003009</t>
  </si>
  <si>
    <t>郝贵宇</t>
  </si>
  <si>
    <t>64.33</t>
  </si>
  <si>
    <t>37</t>
  </si>
  <si>
    <t>2018002002</t>
  </si>
  <si>
    <t>李霖</t>
  </si>
  <si>
    <t>64.10</t>
  </si>
  <si>
    <t>38</t>
  </si>
  <si>
    <t>2018001023</t>
  </si>
  <si>
    <t>谭正聪</t>
  </si>
  <si>
    <t>62.83</t>
  </si>
  <si>
    <t>39</t>
  </si>
  <si>
    <t>2018003037</t>
  </si>
  <si>
    <t>黄广焰</t>
  </si>
  <si>
    <t>62.43</t>
  </si>
  <si>
    <t>40</t>
  </si>
  <si>
    <t>2018001042</t>
  </si>
  <si>
    <t>陈鑫浩</t>
  </si>
  <si>
    <t>60.89</t>
  </si>
  <si>
    <t>41</t>
  </si>
  <si>
    <t>2018003008</t>
  </si>
  <si>
    <t>黄靖靖</t>
  </si>
  <si>
    <t>60.42</t>
  </si>
  <si>
    <t>42</t>
  </si>
  <si>
    <t>2018001012</t>
  </si>
  <si>
    <t>肖盛</t>
  </si>
  <si>
    <t>59.98</t>
  </si>
  <si>
    <t>43</t>
  </si>
  <si>
    <t>2018001013</t>
  </si>
  <si>
    <t>秦始东</t>
  </si>
  <si>
    <t>59.25</t>
  </si>
  <si>
    <t>44</t>
  </si>
  <si>
    <t>2018003038</t>
  </si>
  <si>
    <t>钟毅鹏</t>
  </si>
  <si>
    <t>57.10</t>
  </si>
  <si>
    <t>45</t>
  </si>
  <si>
    <t>2018003017</t>
  </si>
  <si>
    <t>何启东</t>
  </si>
  <si>
    <t>48.35</t>
  </si>
  <si>
    <t>46</t>
  </si>
  <si>
    <t>2018003040</t>
  </si>
  <si>
    <t>李希琪</t>
  </si>
  <si>
    <t>43.84</t>
  </si>
  <si>
    <t>47</t>
  </si>
  <si>
    <t>2018004008</t>
  </si>
  <si>
    <t>林敏</t>
  </si>
  <si>
    <t>48</t>
  </si>
  <si>
    <t>2018004005</t>
  </si>
  <si>
    <t>冯小峰</t>
  </si>
  <si>
    <t>2018003030</t>
  </si>
  <si>
    <t>李文</t>
  </si>
  <si>
    <t>2018003027</t>
  </si>
  <si>
    <t>舒再</t>
  </si>
  <si>
    <t>2018003026</t>
  </si>
  <si>
    <t>李文勇</t>
  </si>
  <si>
    <t>2018003025</t>
  </si>
  <si>
    <t>张嘉苇</t>
  </si>
  <si>
    <t>2018003023</t>
  </si>
  <si>
    <t>邓子洋</t>
  </si>
  <si>
    <t>2018003022</t>
  </si>
  <si>
    <t>陈厚成</t>
  </si>
  <si>
    <t>2018003019</t>
  </si>
  <si>
    <t>李振华</t>
  </si>
  <si>
    <t>2018003014</t>
  </si>
  <si>
    <t>曾恋婷</t>
  </si>
  <si>
    <t>2018003010</t>
  </si>
  <si>
    <t>周邦成</t>
  </si>
  <si>
    <t>2018003007</t>
  </si>
  <si>
    <t>肖江淮</t>
  </si>
  <si>
    <t>2018003004</t>
  </si>
  <si>
    <t>何炜纳</t>
  </si>
  <si>
    <t>2018003001</t>
  </si>
  <si>
    <t>陈亮柱</t>
  </si>
  <si>
    <t>2018002041</t>
  </si>
  <si>
    <t>陈志涛</t>
  </si>
  <si>
    <t>2018002034</t>
  </si>
  <si>
    <t>石齐</t>
  </si>
  <si>
    <t>2018002030</t>
  </si>
  <si>
    <t>张东鹏</t>
  </si>
  <si>
    <t>2018002025</t>
  </si>
  <si>
    <t>唐东平</t>
  </si>
  <si>
    <t>2018002020</t>
  </si>
  <si>
    <t>赖晔燊</t>
  </si>
  <si>
    <t>2018002019</t>
  </si>
  <si>
    <t>刘伟明</t>
  </si>
  <si>
    <t>2018002018</t>
  </si>
  <si>
    <t>杨晓东</t>
  </si>
  <si>
    <t>2018002017</t>
  </si>
  <si>
    <t>黄晓臻</t>
  </si>
  <si>
    <t>2018002013</t>
  </si>
  <si>
    <t>肖琨</t>
  </si>
  <si>
    <t>2018002011</t>
  </si>
  <si>
    <t>熊晓鹏</t>
  </si>
  <si>
    <t>2018002008</t>
  </si>
  <si>
    <t>黄庆飞</t>
  </si>
  <si>
    <t>2018002006</t>
  </si>
  <si>
    <t>黄里</t>
  </si>
  <si>
    <t>2018002005</t>
  </si>
  <si>
    <t>陈伟伦</t>
  </si>
  <si>
    <t>2018002003</t>
  </si>
  <si>
    <t>陈展业</t>
  </si>
  <si>
    <t>2018001040</t>
  </si>
  <si>
    <t>胡皓</t>
  </si>
  <si>
    <t>2018001037</t>
  </si>
  <si>
    <t>方乔</t>
  </si>
  <si>
    <t>2018001036</t>
  </si>
  <si>
    <t>杨锦辉</t>
  </si>
  <si>
    <t>2018001035</t>
  </si>
  <si>
    <t>刘心</t>
  </si>
  <si>
    <t>2018001034</t>
  </si>
  <si>
    <t>任家正</t>
  </si>
  <si>
    <t>2018001033</t>
  </si>
  <si>
    <t>丘雅</t>
  </si>
  <si>
    <t>2018001030</t>
  </si>
  <si>
    <t>乔奋义</t>
  </si>
  <si>
    <t>2018001022</t>
  </si>
  <si>
    <t>潘海滔</t>
  </si>
  <si>
    <t>2018001020</t>
  </si>
  <si>
    <t>梁官华</t>
  </si>
  <si>
    <t>2018001019</t>
  </si>
  <si>
    <t>范冬</t>
  </si>
  <si>
    <t>2018001015</t>
  </si>
  <si>
    <t>陈土钦</t>
  </si>
  <si>
    <t>2018001014</t>
  </si>
  <si>
    <t>侯华光</t>
  </si>
  <si>
    <t>2018001005</t>
  </si>
  <si>
    <t>丁洁</t>
  </si>
  <si>
    <t>2018001008</t>
  </si>
  <si>
    <t>江楠</t>
  </si>
  <si>
    <t>59.12</t>
  </si>
  <si>
    <t>2018002028</t>
  </si>
  <si>
    <t>任瑞雪</t>
  </si>
  <si>
    <t>2018001032</t>
  </si>
  <si>
    <t>秦君</t>
  </si>
  <si>
    <t>2018001029</t>
  </si>
  <si>
    <t>谢祖兵</t>
  </si>
  <si>
    <t>2018001021</t>
  </si>
  <si>
    <t>云峰</t>
  </si>
  <si>
    <t>2018001004</t>
  </si>
  <si>
    <t>高亦益</t>
  </si>
  <si>
    <t>市政1</t>
  </si>
  <si>
    <r>
      <t>1</t>
    </r>
    <r>
      <rPr>
        <sz val="11"/>
        <color theme="1"/>
        <rFont val="Calibri"/>
        <family val="0"/>
      </rPr>
      <t>984.09</t>
    </r>
  </si>
  <si>
    <t>江苏大学汽车与交通工程学院市政工程专业</t>
  </si>
  <si>
    <t>130620229503003</t>
  </si>
  <si>
    <t>高工免笔试</t>
  </si>
  <si>
    <t>设备2</t>
  </si>
  <si>
    <t>2018002035</t>
  </si>
  <si>
    <t>陈国龙</t>
  </si>
  <si>
    <r>
      <t>1</t>
    </r>
    <r>
      <rPr>
        <sz val="11"/>
        <color theme="1"/>
        <rFont val="Calibri"/>
        <family val="0"/>
      </rPr>
      <t>995.01</t>
    </r>
  </si>
  <si>
    <t>福建工程学院建筑环境与能源应用工程专业</t>
  </si>
  <si>
    <t>130620229503004</t>
  </si>
  <si>
    <t>71.64</t>
  </si>
  <si>
    <t>2018001025</t>
  </si>
  <si>
    <t>颜恒</t>
  </si>
  <si>
    <r>
      <t>1</t>
    </r>
    <r>
      <rPr>
        <sz val="11"/>
        <color theme="1"/>
        <rFont val="Calibri"/>
        <family val="0"/>
      </rPr>
      <t>991.12</t>
    </r>
  </si>
  <si>
    <t>重庆科技学院建筑环境与能源应用工程专业</t>
  </si>
  <si>
    <t>61.88</t>
  </si>
  <si>
    <t>2018004012</t>
  </si>
  <si>
    <t>杨素林</t>
  </si>
  <si>
    <t>2018003028</t>
  </si>
  <si>
    <t>曾彬</t>
  </si>
  <si>
    <t>2018003021</t>
  </si>
  <si>
    <t>林楠</t>
  </si>
  <si>
    <t>2018002039</t>
  </si>
  <si>
    <t>林志忠</t>
  </si>
  <si>
    <t>2018001016</t>
  </si>
  <si>
    <t>蓝学灵</t>
  </si>
  <si>
    <t>给排水2</t>
  </si>
  <si>
    <t>2018001002</t>
  </si>
  <si>
    <t>李满海</t>
  </si>
  <si>
    <r>
      <t>1</t>
    </r>
    <r>
      <rPr>
        <sz val="11"/>
        <color theme="1"/>
        <rFont val="Calibri"/>
        <family val="0"/>
      </rPr>
      <t>992.09</t>
    </r>
  </si>
  <si>
    <t>仲恺农业工程学院给排水科学与工程专业</t>
  </si>
  <si>
    <t>130620229503005</t>
  </si>
  <si>
    <t>78.59</t>
  </si>
  <si>
    <t>2018004003</t>
  </si>
  <si>
    <t>林伟杰</t>
  </si>
  <si>
    <r>
      <t>1</t>
    </r>
    <r>
      <rPr>
        <sz val="11"/>
        <color theme="1"/>
        <rFont val="Calibri"/>
        <family val="0"/>
      </rPr>
      <t>991.07</t>
    </r>
  </si>
  <si>
    <t>75.63</t>
  </si>
  <si>
    <t>2018001018</t>
  </si>
  <si>
    <t>杨凯</t>
  </si>
  <si>
    <r>
      <t>1</t>
    </r>
    <r>
      <rPr>
        <sz val="11"/>
        <color theme="1"/>
        <rFont val="Calibri"/>
        <family val="0"/>
      </rPr>
      <t>988.07</t>
    </r>
  </si>
  <si>
    <t>扬州大学给排水科学与工程专业</t>
  </si>
  <si>
    <t>75.55</t>
  </si>
  <si>
    <t>2018001027</t>
  </si>
  <si>
    <t>赵芬</t>
  </si>
  <si>
    <r>
      <t>1</t>
    </r>
    <r>
      <rPr>
        <sz val="11"/>
        <color theme="1"/>
        <rFont val="Calibri"/>
        <family val="0"/>
      </rPr>
      <t>990.01</t>
    </r>
  </si>
  <si>
    <t>湖南大学土木工程学院给排水科学与工程专业</t>
  </si>
  <si>
    <t>71.70</t>
  </si>
  <si>
    <t>2018001024</t>
  </si>
  <si>
    <t>杨思文</t>
  </si>
  <si>
    <r>
      <t>1</t>
    </r>
    <r>
      <rPr>
        <sz val="11"/>
        <color theme="1"/>
        <rFont val="Calibri"/>
        <family val="0"/>
      </rPr>
      <t>986.02</t>
    </r>
  </si>
  <si>
    <t>广东工业大学土木与交通学院给排水科学与工程专业</t>
  </si>
  <si>
    <t>62.20</t>
  </si>
  <si>
    <t>2018004004</t>
  </si>
  <si>
    <t>刘泳君</t>
  </si>
  <si>
    <r>
      <t>1</t>
    </r>
    <r>
      <rPr>
        <sz val="11"/>
        <color theme="1"/>
        <rFont val="Calibri"/>
        <family val="0"/>
      </rPr>
      <t>990.10</t>
    </r>
  </si>
  <si>
    <t>广州大学土木工程学院给排水科学与工程专业</t>
  </si>
  <si>
    <t>61.18</t>
  </si>
  <si>
    <t>2018003011</t>
  </si>
  <si>
    <t>李坤</t>
  </si>
  <si>
    <t>37.41</t>
  </si>
  <si>
    <t>2018004002</t>
  </si>
  <si>
    <t>陈楷麟</t>
  </si>
  <si>
    <t>2018003006</t>
  </si>
  <si>
    <t>郑浩钿</t>
  </si>
  <si>
    <t>2018003005</t>
  </si>
  <si>
    <t>卢尚炳</t>
  </si>
  <si>
    <t>2018002040</t>
  </si>
  <si>
    <t>仇宇恒</t>
  </si>
  <si>
    <t>2018001038</t>
  </si>
  <si>
    <t>谢松发</t>
  </si>
  <si>
    <t>2018001028</t>
  </si>
  <si>
    <t>朱锦飞</t>
  </si>
  <si>
    <t>造价1</t>
  </si>
  <si>
    <t>2018002032</t>
  </si>
  <si>
    <t>易承文</t>
  </si>
  <si>
    <r>
      <t>1</t>
    </r>
    <r>
      <rPr>
        <sz val="11"/>
        <color theme="1"/>
        <rFont val="Calibri"/>
        <family val="0"/>
      </rPr>
      <t>994.03</t>
    </r>
  </si>
  <si>
    <t>广东技术师范学院天河学院建筑工程学院工程造价专业</t>
  </si>
  <si>
    <t>130620229503006</t>
  </si>
  <si>
    <t>65.75</t>
  </si>
  <si>
    <t>2018002042</t>
  </si>
  <si>
    <t>袁朝俊</t>
  </si>
  <si>
    <t>55.54</t>
  </si>
  <si>
    <t>2018004011</t>
  </si>
  <si>
    <t>杨湛栋</t>
  </si>
  <si>
    <t>2018003002</t>
  </si>
  <si>
    <t>谢俊琼</t>
  </si>
  <si>
    <t>2018002029</t>
  </si>
  <si>
    <t>刘耀英</t>
  </si>
  <si>
    <t>2018002010</t>
  </si>
  <si>
    <t>梁英哲</t>
  </si>
  <si>
    <t>2018001041</t>
  </si>
  <si>
    <t>曾秋颖</t>
  </si>
  <si>
    <t>2018001026</t>
  </si>
  <si>
    <t>蓝思缘</t>
  </si>
  <si>
    <t>2018001003</t>
  </si>
  <si>
    <t>莫烨烨</t>
  </si>
  <si>
    <t>电气2</t>
  </si>
  <si>
    <t>2018005014</t>
  </si>
  <si>
    <t>肖飞</t>
  </si>
  <si>
    <t>中国石油大学（华东）电气工程及其自动化专业</t>
  </si>
  <si>
    <t>130620229503007</t>
  </si>
  <si>
    <t>66.71</t>
  </si>
  <si>
    <t>2018006025</t>
  </si>
  <si>
    <t>陈思宇</t>
  </si>
  <si>
    <t>长春理工大学光电信息学院电气工程及其自动化专业</t>
  </si>
  <si>
    <t>63.74</t>
  </si>
  <si>
    <t>2018006014</t>
  </si>
  <si>
    <t>陈驰航</t>
  </si>
  <si>
    <t>广东工业大学电气工程及其自动化专业</t>
  </si>
  <si>
    <t>62.46</t>
  </si>
  <si>
    <t>2018005029</t>
  </si>
  <si>
    <t>邱翠婷</t>
  </si>
  <si>
    <t>华北电力大学科技学院电气工程及其自动化专业</t>
  </si>
  <si>
    <t>61.28</t>
  </si>
  <si>
    <t>2018006005</t>
  </si>
  <si>
    <t>黄运亨</t>
  </si>
  <si>
    <r>
      <t>1</t>
    </r>
    <r>
      <rPr>
        <sz val="11"/>
        <color theme="1"/>
        <rFont val="Calibri"/>
        <family val="0"/>
      </rPr>
      <t>996.06</t>
    </r>
  </si>
  <si>
    <t>广州理工学院电气工程及其自动化专业</t>
  </si>
  <si>
    <t>61.00</t>
  </si>
  <si>
    <t>2018006013</t>
  </si>
  <si>
    <t>吴伟杰</t>
  </si>
  <si>
    <r>
      <t>1</t>
    </r>
    <r>
      <rPr>
        <sz val="11"/>
        <color theme="1"/>
        <rFont val="Calibri"/>
        <family val="0"/>
      </rPr>
      <t>994.11</t>
    </r>
  </si>
  <si>
    <t>广东海洋大学寸金学院电气工程及其自动化专业</t>
  </si>
  <si>
    <t>60.95</t>
  </si>
  <si>
    <t>2018006024</t>
  </si>
  <si>
    <t>黎趸磊</t>
  </si>
  <si>
    <t>59.74</t>
  </si>
  <si>
    <t>2018006003</t>
  </si>
  <si>
    <t>陈业勤</t>
  </si>
  <si>
    <t>59.44</t>
  </si>
  <si>
    <t>2018006018</t>
  </si>
  <si>
    <t>刘彬</t>
  </si>
  <si>
    <t>57.96</t>
  </si>
  <si>
    <t>2018005016</t>
  </si>
  <si>
    <t>沈新活</t>
  </si>
  <si>
    <t>57.76</t>
  </si>
  <si>
    <t>12</t>
  </si>
  <si>
    <t>2018005008</t>
  </si>
  <si>
    <t>钟孟森</t>
  </si>
  <si>
    <t>55.62</t>
  </si>
  <si>
    <t>13</t>
  </si>
  <si>
    <t>2018005005</t>
  </si>
  <si>
    <t>冯尚超</t>
  </si>
  <si>
    <t>55.16</t>
  </si>
  <si>
    <t>14</t>
  </si>
  <si>
    <t>2018006015</t>
  </si>
  <si>
    <t>曾文祥</t>
  </si>
  <si>
    <t>54.90</t>
  </si>
  <si>
    <t>15</t>
  </si>
  <si>
    <t>2018006010</t>
  </si>
  <si>
    <t>李利彪</t>
  </si>
  <si>
    <t>54.46</t>
  </si>
  <si>
    <t>16</t>
  </si>
  <si>
    <t>2018006001</t>
  </si>
  <si>
    <t>石俊峰</t>
  </si>
  <si>
    <t>52.73</t>
  </si>
  <si>
    <t>17</t>
  </si>
  <si>
    <t>2018006012</t>
  </si>
  <si>
    <t>吴宏森</t>
  </si>
  <si>
    <t>52.44</t>
  </si>
  <si>
    <t>18</t>
  </si>
  <si>
    <t>2018005012</t>
  </si>
  <si>
    <t>郑嘉诚</t>
  </si>
  <si>
    <t>50.94</t>
  </si>
  <si>
    <t>19</t>
  </si>
  <si>
    <t>2018006002</t>
  </si>
  <si>
    <t>黄丰毅</t>
  </si>
  <si>
    <t>48.15</t>
  </si>
  <si>
    <t>20</t>
  </si>
  <si>
    <t>2018005003</t>
  </si>
  <si>
    <t>何德俊</t>
  </si>
  <si>
    <t>47.78</t>
  </si>
  <si>
    <t>2018005001</t>
  </si>
  <si>
    <t>苏国良</t>
  </si>
  <si>
    <t>47.46</t>
  </si>
  <si>
    <t>2018005002</t>
  </si>
  <si>
    <t>韩慧敏</t>
  </si>
  <si>
    <t>47.03</t>
  </si>
  <si>
    <t>2018006021</t>
  </si>
  <si>
    <t>朱健鹏</t>
  </si>
  <si>
    <t>46.38</t>
  </si>
  <si>
    <t>2018005026</t>
  </si>
  <si>
    <t>钟家胜</t>
  </si>
  <si>
    <t>46.37</t>
  </si>
  <si>
    <t>2018006026</t>
  </si>
  <si>
    <t>黄一峻</t>
  </si>
  <si>
    <t>44.47</t>
  </si>
  <si>
    <t>2018005006</t>
  </si>
  <si>
    <t>王家兴</t>
  </si>
  <si>
    <t>43.46</t>
  </si>
  <si>
    <t>2018005013</t>
  </si>
  <si>
    <t>张培敏</t>
  </si>
  <si>
    <t>32.61</t>
  </si>
  <si>
    <t>2018006028</t>
  </si>
  <si>
    <t>孙嘉发</t>
  </si>
  <si>
    <t>2018006027</t>
  </si>
  <si>
    <t>段曾玮</t>
  </si>
  <si>
    <t>2018006023</t>
  </si>
  <si>
    <t>黄世豪</t>
  </si>
  <si>
    <t>2018006022</t>
  </si>
  <si>
    <t>周文</t>
  </si>
  <si>
    <t>2018006020</t>
  </si>
  <si>
    <t>郭文聪</t>
  </si>
  <si>
    <t>2018006019</t>
  </si>
  <si>
    <t>肖利坤</t>
  </si>
  <si>
    <t>2018006017</t>
  </si>
  <si>
    <t>黄永发</t>
  </si>
  <si>
    <t>2018006016</t>
  </si>
  <si>
    <t>杨思诚</t>
  </si>
  <si>
    <t>2018006011</t>
  </si>
  <si>
    <t>杨启颖</t>
  </si>
  <si>
    <t>2018006009</t>
  </si>
  <si>
    <t>杨琳</t>
  </si>
  <si>
    <t>2018006007</t>
  </si>
  <si>
    <t>赵梓伊</t>
  </si>
  <si>
    <t>2018006006</t>
  </si>
  <si>
    <t>2018006004</t>
  </si>
  <si>
    <t>林锐</t>
  </si>
  <si>
    <t>2018005030</t>
  </si>
  <si>
    <t>罗国权</t>
  </si>
  <si>
    <t>2018005028</t>
  </si>
  <si>
    <t>邢新显</t>
  </si>
  <si>
    <t>2018005027</t>
  </si>
  <si>
    <t>梁升雄</t>
  </si>
  <si>
    <t>2018005025</t>
  </si>
  <si>
    <t>陈其宋</t>
  </si>
  <si>
    <t>2018005024</t>
  </si>
  <si>
    <t>张佳伟</t>
  </si>
  <si>
    <t>2018005023</t>
  </si>
  <si>
    <t>陈景新</t>
  </si>
  <si>
    <t>2018005022</t>
  </si>
  <si>
    <t>陈文锋</t>
  </si>
  <si>
    <t>2018005021</t>
  </si>
  <si>
    <t>卢冠志</t>
  </si>
  <si>
    <t>2018005020</t>
  </si>
  <si>
    <t>肖伟康</t>
  </si>
  <si>
    <t>2018005019</t>
  </si>
  <si>
    <t>赖剑雄</t>
  </si>
  <si>
    <t>2018005018</t>
  </si>
  <si>
    <t>张婷</t>
  </si>
  <si>
    <t>2018005017</t>
  </si>
  <si>
    <t>廖丽美</t>
  </si>
  <si>
    <t>2018005015</t>
  </si>
  <si>
    <t>李金九</t>
  </si>
  <si>
    <t>2018005011</t>
  </si>
  <si>
    <t>钟威</t>
  </si>
  <si>
    <t>2018005009</t>
  </si>
  <si>
    <t>林宗鹤</t>
  </si>
  <si>
    <t>2018005007</t>
  </si>
  <si>
    <t>张祥嘉</t>
  </si>
  <si>
    <t>2018005004</t>
  </si>
  <si>
    <t>吴琪</t>
  </si>
  <si>
    <t>序号</t>
  </si>
  <si>
    <t>职位代码</t>
  </si>
  <si>
    <t>报考岗位</t>
  </si>
  <si>
    <t>专业技术十二级</t>
  </si>
  <si>
    <t>准考证号</t>
  </si>
  <si>
    <t>笔试成绩</t>
  </si>
  <si>
    <t>笔试折合30%</t>
  </si>
  <si>
    <t>面试成绩</t>
  </si>
  <si>
    <t>面试折合70%</t>
  </si>
  <si>
    <t>综合成绩</t>
  </si>
  <si>
    <t>130620229503001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</si>
  <si>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</si>
  <si>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</si>
  <si>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</si>
  <si>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</si>
  <si>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</si>
  <si>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</si>
  <si>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130620229503002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</si>
  <si>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</si>
  <si>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</si>
  <si>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</si>
  <si>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</si>
  <si>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</si>
  <si>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</si>
  <si>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</si>
  <si>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</si>
  <si>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</si>
  <si>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</si>
  <si>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</si>
  <si>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</si>
  <si>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</si>
  <si>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</si>
  <si>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</si>
  <si>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</si>
  <si>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</si>
  <si>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</si>
  <si>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</si>
  <si>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</si>
  <si>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</si>
  <si>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</si>
  <si>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</si>
  <si>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</si>
  <si>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</si>
  <si>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</si>
  <si>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</si>
  <si>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</si>
  <si>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</si>
  <si>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</si>
  <si>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</si>
  <si>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</si>
  <si>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</si>
  <si>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</si>
  <si>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</si>
  <si>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</si>
  <si>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</si>
  <si>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</si>
  <si>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</si>
  <si>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</si>
  <si>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</si>
  <si>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</si>
  <si>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</si>
  <si>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</si>
  <si>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</si>
  <si>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</si>
  <si>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</si>
  <si>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</si>
  <si>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</si>
  <si>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</si>
  <si>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</si>
  <si>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</si>
  <si>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</si>
  <si>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</si>
  <si>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</si>
  <si>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</si>
  <si>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</si>
  <si>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</si>
  <si>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130620229503003</t>
  </si>
  <si>
    <t>专业技术十二级</t>
  </si>
  <si>
    <t>130620229503004</t>
  </si>
  <si>
    <t>专业技术十二级</t>
  </si>
  <si>
    <t>专业技术十二级</t>
  </si>
  <si>
    <t>130620229503005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</si>
  <si>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</si>
  <si>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</si>
  <si>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</si>
  <si>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</si>
  <si>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</si>
  <si>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</si>
  <si>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</si>
  <si>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</si>
  <si>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130620229503006</t>
  </si>
  <si>
    <t>专业技术十二级</t>
  </si>
  <si>
    <t>专业技术十二级</t>
  </si>
  <si>
    <t>专业技术十二级</t>
  </si>
  <si>
    <t>专业技术十二级</t>
  </si>
  <si>
    <t>专业技术十二级</t>
  </si>
  <si>
    <t>专业技术十二级</t>
  </si>
  <si>
    <t>130620229503007</t>
  </si>
  <si>
    <t>专业技术十二级</t>
  </si>
  <si>
    <t>广州市天河区代建局2018年公开招聘编外专业技术人员面试人员综合成绩汇总表</t>
  </si>
  <si>
    <t>面试成绩为考试综合成绩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</si>
</sst>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49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176" fontId="0" fillId="33" borderId="10" xfId="0" applyNumberFormat="1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176" fontId="0" fillId="34" borderId="10" xfId="0" applyNumberFormat="1" applyFill="1" applyBorder="1" applyAlignment="1" quotePrefix="1">
      <alignment horizontal="center" vertical="center"/>
    </xf>
    <xf numFmtId="0" fontId="0" fillId="37" borderId="10" xfId="0" applyFill="1" applyBorder="1" applyAlignment="1" quotePrefix="1">
      <alignment horizontal="center" vertical="center"/>
    </xf>
    <xf numFmtId="176" fontId="0" fillId="37" borderId="10" xfId="0" applyNumberForma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6" fontId="42" fillId="0" borderId="10" xfId="0" applyNumberFormat="1" applyFont="1" applyFill="1" applyBorder="1" applyAlignment="1" quotePrefix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 quotePrefix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2" fillId="36" borderId="11" xfId="0" applyFont="1" applyFill="1" applyBorder="1" applyAlignment="1">
      <alignment horizontal="center" vertical="center"/>
    </xf>
    <xf numFmtId="0" fontId="32" fillId="36" borderId="13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5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8.8515625" style="0" bestFit="1" customWidth="1"/>
    <col min="2" max="2" width="11.57421875" style="0" bestFit="1" customWidth="1"/>
    <col min="3" max="3" width="7.140625" style="0" bestFit="1" customWidth="1"/>
    <col min="4" max="4" width="5.7109375" style="0" bestFit="1" customWidth="1"/>
    <col min="5" max="5" width="9.7109375" style="7" bestFit="1" customWidth="1"/>
    <col min="6" max="6" width="51.140625" style="0" customWidth="1"/>
    <col min="7" max="7" width="17.28125" style="0" bestFit="1" customWidth="1"/>
    <col min="8" max="8" width="7.7109375" style="0" bestFit="1" customWidth="1"/>
    <col min="9" max="9" width="5.7109375" style="0" bestFit="1" customWidth="1"/>
    <col min="10" max="10" width="11.00390625" style="0" bestFit="1" customWidth="1"/>
  </cols>
  <sheetData>
    <row r="1" spans="1:2" ht="19.5" customHeight="1">
      <c r="A1" t="s">
        <v>0</v>
      </c>
      <c r="B1" s="8"/>
    </row>
    <row r="2" spans="1:10" ht="30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60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11" t="s">
        <v>9</v>
      </c>
      <c r="I3" s="9" t="s">
        <v>10</v>
      </c>
      <c r="J3" s="9" t="s">
        <v>11</v>
      </c>
    </row>
    <row r="4" spans="1:10" ht="13.5">
      <c r="A4" s="51" t="s">
        <v>12</v>
      </c>
      <c r="B4" s="31" t="s">
        <v>13</v>
      </c>
      <c r="C4" s="31" t="s">
        <v>14</v>
      </c>
      <c r="D4" s="31" t="s">
        <v>15</v>
      </c>
      <c r="E4" s="13">
        <v>1994.09</v>
      </c>
      <c r="F4" s="12" t="s">
        <v>16</v>
      </c>
      <c r="G4" s="31" t="s">
        <v>17</v>
      </c>
      <c r="H4" s="32" t="s">
        <v>18</v>
      </c>
      <c r="I4" s="31" t="s">
        <v>19</v>
      </c>
      <c r="J4" s="19"/>
    </row>
    <row r="5" spans="1:10" ht="13.5">
      <c r="A5" s="52"/>
      <c r="B5" s="31" t="s">
        <v>20</v>
      </c>
      <c r="C5" s="31" t="s">
        <v>21</v>
      </c>
      <c r="D5" s="31" t="s">
        <v>22</v>
      </c>
      <c r="E5" s="13">
        <v>1994.02</v>
      </c>
      <c r="F5" s="12" t="s">
        <v>23</v>
      </c>
      <c r="G5" s="31" t="s">
        <v>17</v>
      </c>
      <c r="H5" s="32" t="s">
        <v>24</v>
      </c>
      <c r="I5" s="31" t="s">
        <v>25</v>
      </c>
      <c r="J5" s="19"/>
    </row>
    <row r="6" spans="1:10" ht="13.5" customHeight="1" hidden="1">
      <c r="A6" s="9"/>
      <c r="B6" s="31" t="s">
        <v>26</v>
      </c>
      <c r="C6" s="31" t="s">
        <v>27</v>
      </c>
      <c r="D6" s="31" t="s">
        <v>15</v>
      </c>
      <c r="E6" s="13"/>
      <c r="F6" s="12"/>
      <c r="G6" s="31" t="s">
        <v>17</v>
      </c>
      <c r="H6" s="32" t="s">
        <v>28</v>
      </c>
      <c r="I6" s="31" t="s">
        <v>29</v>
      </c>
      <c r="J6" s="19"/>
    </row>
    <row r="7" spans="1:10" ht="13.5" customHeight="1" hidden="1">
      <c r="A7" s="9"/>
      <c r="B7" s="31" t="s">
        <v>30</v>
      </c>
      <c r="C7" s="31" t="s">
        <v>31</v>
      </c>
      <c r="D7" s="31" t="s">
        <v>22</v>
      </c>
      <c r="E7" s="13"/>
      <c r="F7" s="12"/>
      <c r="G7" s="31" t="s">
        <v>17</v>
      </c>
      <c r="H7" s="32" t="s">
        <v>32</v>
      </c>
      <c r="I7" s="31" t="s">
        <v>33</v>
      </c>
      <c r="J7" s="31" t="s">
        <v>34</v>
      </c>
    </row>
    <row r="8" spans="1:10" ht="13.5" customHeight="1" hidden="1">
      <c r="A8" s="9"/>
      <c r="B8" s="31" t="s">
        <v>35</v>
      </c>
      <c r="C8" s="31" t="s">
        <v>36</v>
      </c>
      <c r="D8" s="31" t="s">
        <v>15</v>
      </c>
      <c r="E8" s="13"/>
      <c r="F8" s="12"/>
      <c r="G8" s="31" t="s">
        <v>17</v>
      </c>
      <c r="H8" s="32" t="s">
        <v>32</v>
      </c>
      <c r="I8" s="31" t="s">
        <v>33</v>
      </c>
      <c r="J8" s="31" t="s">
        <v>34</v>
      </c>
    </row>
    <row r="9" spans="1:10" ht="13.5" customHeight="1" hidden="1">
      <c r="A9" s="9"/>
      <c r="B9" s="31" t="s">
        <v>37</v>
      </c>
      <c r="C9" s="31" t="s">
        <v>38</v>
      </c>
      <c r="D9" s="31" t="s">
        <v>22</v>
      </c>
      <c r="E9" s="13"/>
      <c r="F9" s="12"/>
      <c r="G9" s="31" t="s">
        <v>17</v>
      </c>
      <c r="H9" s="32" t="s">
        <v>32</v>
      </c>
      <c r="I9" s="31" t="s">
        <v>33</v>
      </c>
      <c r="J9" s="31" t="s">
        <v>34</v>
      </c>
    </row>
    <row r="10" spans="1:10" ht="13.5" customHeight="1" hidden="1">
      <c r="A10" s="9"/>
      <c r="B10" s="31" t="s">
        <v>39</v>
      </c>
      <c r="C10" s="31" t="s">
        <v>40</v>
      </c>
      <c r="D10" s="31" t="s">
        <v>15</v>
      </c>
      <c r="E10" s="13"/>
      <c r="F10" s="12"/>
      <c r="G10" s="31" t="s">
        <v>17</v>
      </c>
      <c r="H10" s="32" t="s">
        <v>32</v>
      </c>
      <c r="I10" s="31" t="s">
        <v>33</v>
      </c>
      <c r="J10" s="31" t="s">
        <v>34</v>
      </c>
    </row>
    <row r="11" spans="1:10" ht="13.5" customHeight="1" hidden="1">
      <c r="A11" s="9"/>
      <c r="B11" s="31" t="s">
        <v>41</v>
      </c>
      <c r="C11" s="31" t="s">
        <v>42</v>
      </c>
      <c r="D11" s="31" t="s">
        <v>15</v>
      </c>
      <c r="E11" s="13"/>
      <c r="F11" s="12"/>
      <c r="G11" s="31" t="s">
        <v>17</v>
      </c>
      <c r="H11" s="32" t="s">
        <v>32</v>
      </c>
      <c r="I11" s="31" t="s">
        <v>33</v>
      </c>
      <c r="J11" s="31" t="s">
        <v>34</v>
      </c>
    </row>
    <row r="12" spans="1:10" ht="13.5" customHeight="1" hidden="1">
      <c r="A12" s="9"/>
      <c r="B12" s="31" t="s">
        <v>43</v>
      </c>
      <c r="C12" s="31" t="s">
        <v>44</v>
      </c>
      <c r="D12" s="31" t="s">
        <v>22</v>
      </c>
      <c r="E12" s="13"/>
      <c r="F12" s="12"/>
      <c r="G12" s="31" t="s">
        <v>17</v>
      </c>
      <c r="H12" s="32" t="s">
        <v>32</v>
      </c>
      <c r="I12" s="31" t="s">
        <v>33</v>
      </c>
      <c r="J12" s="31" t="s">
        <v>34</v>
      </c>
    </row>
    <row r="13" spans="1:10" ht="13.5" customHeight="1" hidden="1">
      <c r="A13" s="9"/>
      <c r="B13" s="31" t="s">
        <v>45</v>
      </c>
      <c r="C13" s="31" t="s">
        <v>46</v>
      </c>
      <c r="D13" s="31" t="s">
        <v>15</v>
      </c>
      <c r="E13" s="13"/>
      <c r="F13" s="12"/>
      <c r="G13" s="31" t="s">
        <v>17</v>
      </c>
      <c r="H13" s="32" t="s">
        <v>32</v>
      </c>
      <c r="I13" s="31" t="s">
        <v>33</v>
      </c>
      <c r="J13" s="31" t="s">
        <v>34</v>
      </c>
    </row>
    <row r="14" spans="1:10" ht="13.5" customHeight="1" hidden="1">
      <c r="A14" s="9"/>
      <c r="B14" s="31" t="s">
        <v>47</v>
      </c>
      <c r="C14" s="31" t="s">
        <v>48</v>
      </c>
      <c r="D14" s="31" t="s">
        <v>15</v>
      </c>
      <c r="E14" s="13"/>
      <c r="F14" s="12"/>
      <c r="G14" s="31" t="s">
        <v>17</v>
      </c>
      <c r="H14" s="32" t="s">
        <v>32</v>
      </c>
      <c r="I14" s="31" t="s">
        <v>33</v>
      </c>
      <c r="J14" s="31" t="s">
        <v>34</v>
      </c>
    </row>
    <row r="15" spans="1:10" ht="13.5" customHeight="1" hidden="1">
      <c r="A15" s="9"/>
      <c r="B15" s="31" t="s">
        <v>49</v>
      </c>
      <c r="C15" s="31" t="s">
        <v>50</v>
      </c>
      <c r="D15" s="31" t="s">
        <v>22</v>
      </c>
      <c r="E15" s="13"/>
      <c r="F15" s="12"/>
      <c r="G15" s="31" t="s">
        <v>17</v>
      </c>
      <c r="H15" s="32" t="s">
        <v>32</v>
      </c>
      <c r="I15" s="31" t="s">
        <v>33</v>
      </c>
      <c r="J15" s="31" t="s">
        <v>34</v>
      </c>
    </row>
    <row r="16" spans="1:10" ht="13.5">
      <c r="A16" s="53" t="s">
        <v>51</v>
      </c>
      <c r="B16" s="33" t="s">
        <v>52</v>
      </c>
      <c r="C16" s="33" t="s">
        <v>53</v>
      </c>
      <c r="D16" s="33" t="s">
        <v>15</v>
      </c>
      <c r="E16" s="15">
        <v>1990.08</v>
      </c>
      <c r="F16" s="14" t="s">
        <v>54</v>
      </c>
      <c r="G16" s="33" t="s">
        <v>55</v>
      </c>
      <c r="H16" s="34" t="s">
        <v>56</v>
      </c>
      <c r="I16" s="33" t="s">
        <v>19</v>
      </c>
      <c r="J16" s="18"/>
    </row>
    <row r="17" spans="1:10" ht="13.5">
      <c r="A17" s="54"/>
      <c r="B17" s="33" t="s">
        <v>57</v>
      </c>
      <c r="C17" s="33" t="s">
        <v>58</v>
      </c>
      <c r="D17" s="33" t="s">
        <v>15</v>
      </c>
      <c r="E17" s="16" t="s">
        <v>59</v>
      </c>
      <c r="F17" s="17" t="s">
        <v>60</v>
      </c>
      <c r="G17" s="33" t="s">
        <v>55</v>
      </c>
      <c r="H17" s="34" t="s">
        <v>61</v>
      </c>
      <c r="I17" s="33" t="s">
        <v>25</v>
      </c>
      <c r="J17" s="18"/>
    </row>
    <row r="18" spans="1:10" ht="13.5">
      <c r="A18" s="54"/>
      <c r="B18" s="33" t="s">
        <v>62</v>
      </c>
      <c r="C18" s="33" t="s">
        <v>63</v>
      </c>
      <c r="D18" s="33" t="s">
        <v>15</v>
      </c>
      <c r="E18" s="16" t="s">
        <v>64</v>
      </c>
      <c r="F18" s="17" t="s">
        <v>65</v>
      </c>
      <c r="G18" s="33" t="s">
        <v>55</v>
      </c>
      <c r="H18" s="34" t="s">
        <v>66</v>
      </c>
      <c r="I18" s="33" t="s">
        <v>29</v>
      </c>
      <c r="J18" s="18"/>
    </row>
    <row r="19" spans="1:10" ht="13.5">
      <c r="A19" s="54"/>
      <c r="B19" s="33" t="s">
        <v>67</v>
      </c>
      <c r="C19" s="33" t="s">
        <v>68</v>
      </c>
      <c r="D19" s="33" t="s">
        <v>15</v>
      </c>
      <c r="E19" s="16" t="s">
        <v>69</v>
      </c>
      <c r="F19" s="17" t="s">
        <v>70</v>
      </c>
      <c r="G19" s="33" t="s">
        <v>55</v>
      </c>
      <c r="H19" s="34" t="s">
        <v>71</v>
      </c>
      <c r="I19" s="33" t="s">
        <v>33</v>
      </c>
      <c r="J19" s="18"/>
    </row>
    <row r="20" spans="1:10" ht="13.5">
      <c r="A20" s="54"/>
      <c r="B20" s="33" t="s">
        <v>72</v>
      </c>
      <c r="C20" s="33" t="s">
        <v>73</v>
      </c>
      <c r="D20" s="33" t="s">
        <v>15</v>
      </c>
      <c r="E20" s="16" t="s">
        <v>74</v>
      </c>
      <c r="F20" s="17" t="s">
        <v>75</v>
      </c>
      <c r="G20" s="33" t="s">
        <v>55</v>
      </c>
      <c r="H20" s="34" t="s">
        <v>76</v>
      </c>
      <c r="I20" s="33" t="s">
        <v>77</v>
      </c>
      <c r="J20" s="18"/>
    </row>
    <row r="21" spans="1:10" ht="13.5">
      <c r="A21" s="54"/>
      <c r="B21" s="33" t="s">
        <v>78</v>
      </c>
      <c r="C21" s="33" t="s">
        <v>79</v>
      </c>
      <c r="D21" s="33" t="s">
        <v>15</v>
      </c>
      <c r="E21" s="16" t="s">
        <v>64</v>
      </c>
      <c r="F21" s="17" t="s">
        <v>80</v>
      </c>
      <c r="G21" s="33" t="s">
        <v>55</v>
      </c>
      <c r="H21" s="34" t="s">
        <v>81</v>
      </c>
      <c r="I21" s="33" t="s">
        <v>82</v>
      </c>
      <c r="J21" s="18"/>
    </row>
    <row r="22" spans="1:10" ht="13.5">
      <c r="A22" s="54"/>
      <c r="B22" s="33" t="s">
        <v>83</v>
      </c>
      <c r="C22" s="33" t="s">
        <v>84</v>
      </c>
      <c r="D22" s="33" t="s">
        <v>15</v>
      </c>
      <c r="E22" s="16" t="s">
        <v>85</v>
      </c>
      <c r="F22" s="17" t="s">
        <v>86</v>
      </c>
      <c r="G22" s="33" t="s">
        <v>55</v>
      </c>
      <c r="H22" s="34" t="s">
        <v>87</v>
      </c>
      <c r="I22" s="33" t="s">
        <v>88</v>
      </c>
      <c r="J22" s="18"/>
    </row>
    <row r="23" spans="1:10" ht="13.5">
      <c r="A23" s="54"/>
      <c r="B23" s="33" t="s">
        <v>89</v>
      </c>
      <c r="C23" s="33" t="s">
        <v>90</v>
      </c>
      <c r="D23" s="33" t="s">
        <v>15</v>
      </c>
      <c r="E23" s="16" t="s">
        <v>91</v>
      </c>
      <c r="F23" s="17" t="s">
        <v>92</v>
      </c>
      <c r="G23" s="33" t="s">
        <v>55</v>
      </c>
      <c r="H23" s="34" t="s">
        <v>93</v>
      </c>
      <c r="I23" s="33" t="s">
        <v>94</v>
      </c>
      <c r="J23" s="18"/>
    </row>
    <row r="24" spans="1:10" ht="13.5">
      <c r="A24" s="54"/>
      <c r="B24" s="33" t="s">
        <v>95</v>
      </c>
      <c r="C24" s="33" t="s">
        <v>96</v>
      </c>
      <c r="D24" s="33" t="s">
        <v>15</v>
      </c>
      <c r="E24" s="16" t="s">
        <v>91</v>
      </c>
      <c r="F24" s="17" t="s">
        <v>97</v>
      </c>
      <c r="G24" s="33" t="s">
        <v>55</v>
      </c>
      <c r="H24" s="34" t="s">
        <v>98</v>
      </c>
      <c r="I24" s="33" t="s">
        <v>99</v>
      </c>
      <c r="J24" s="18"/>
    </row>
    <row r="25" spans="1:10" ht="13.5">
      <c r="A25" s="54"/>
      <c r="B25" s="33" t="s">
        <v>100</v>
      </c>
      <c r="C25" s="33" t="s">
        <v>101</v>
      </c>
      <c r="D25" s="33" t="s">
        <v>15</v>
      </c>
      <c r="E25" s="16" t="s">
        <v>102</v>
      </c>
      <c r="F25" s="17" t="s">
        <v>103</v>
      </c>
      <c r="G25" s="33" t="s">
        <v>55</v>
      </c>
      <c r="H25" s="34" t="s">
        <v>104</v>
      </c>
      <c r="I25" s="33" t="s">
        <v>105</v>
      </c>
      <c r="J25" s="18"/>
    </row>
    <row r="26" spans="1:10" ht="13.5">
      <c r="A26" s="54"/>
      <c r="B26" s="33" t="s">
        <v>106</v>
      </c>
      <c r="C26" s="33" t="s">
        <v>107</v>
      </c>
      <c r="D26" s="33" t="s">
        <v>15</v>
      </c>
      <c r="E26" s="16" t="s">
        <v>108</v>
      </c>
      <c r="F26" s="17" t="s">
        <v>109</v>
      </c>
      <c r="G26" s="33" t="s">
        <v>55</v>
      </c>
      <c r="H26" s="34" t="s">
        <v>110</v>
      </c>
      <c r="I26" s="33" t="s">
        <v>111</v>
      </c>
      <c r="J26" s="18"/>
    </row>
    <row r="27" spans="1:10" ht="13.5">
      <c r="A27" s="54"/>
      <c r="B27" s="33" t="s">
        <v>112</v>
      </c>
      <c r="C27" s="33" t="s">
        <v>113</v>
      </c>
      <c r="D27" s="33" t="s">
        <v>15</v>
      </c>
      <c r="E27" s="16" t="s">
        <v>114</v>
      </c>
      <c r="F27" s="17" t="s">
        <v>115</v>
      </c>
      <c r="G27" s="33" t="s">
        <v>55</v>
      </c>
      <c r="H27" s="34" t="s">
        <v>116</v>
      </c>
      <c r="I27" s="18">
        <v>12</v>
      </c>
      <c r="J27" s="18"/>
    </row>
    <row r="28" spans="1:10" ht="13.5">
      <c r="A28" s="54"/>
      <c r="B28" s="33" t="s">
        <v>117</v>
      </c>
      <c r="C28" s="33" t="s">
        <v>118</v>
      </c>
      <c r="D28" s="33" t="s">
        <v>15</v>
      </c>
      <c r="E28" s="16" t="s">
        <v>119</v>
      </c>
      <c r="F28" s="17" t="s">
        <v>120</v>
      </c>
      <c r="G28" s="33" t="s">
        <v>55</v>
      </c>
      <c r="H28" s="34" t="s">
        <v>121</v>
      </c>
      <c r="I28" s="18">
        <v>13</v>
      </c>
      <c r="J28" s="18"/>
    </row>
    <row r="29" spans="1:10" ht="13.5">
      <c r="A29" s="54"/>
      <c r="B29" s="33" t="s">
        <v>122</v>
      </c>
      <c r="C29" s="33" t="s">
        <v>123</v>
      </c>
      <c r="D29" s="33" t="s">
        <v>15</v>
      </c>
      <c r="E29" s="16" t="s">
        <v>124</v>
      </c>
      <c r="F29" s="17" t="s">
        <v>125</v>
      </c>
      <c r="G29" s="33" t="s">
        <v>55</v>
      </c>
      <c r="H29" s="34" t="s">
        <v>126</v>
      </c>
      <c r="I29" s="18">
        <v>14</v>
      </c>
      <c r="J29" s="18"/>
    </row>
    <row r="30" spans="1:10" ht="13.5">
      <c r="A30" s="54"/>
      <c r="B30" s="33" t="s">
        <v>127</v>
      </c>
      <c r="C30" s="33" t="s">
        <v>128</v>
      </c>
      <c r="D30" s="33" t="s">
        <v>15</v>
      </c>
      <c r="E30" s="16" t="s">
        <v>129</v>
      </c>
      <c r="F30" s="17" t="s">
        <v>97</v>
      </c>
      <c r="G30" s="33" t="s">
        <v>55</v>
      </c>
      <c r="H30" s="34" t="s">
        <v>130</v>
      </c>
      <c r="I30" s="18">
        <v>15</v>
      </c>
      <c r="J30" s="18"/>
    </row>
    <row r="31" spans="1:10" ht="13.5">
      <c r="A31" s="54"/>
      <c r="B31" s="33" t="s">
        <v>131</v>
      </c>
      <c r="C31" s="33" t="s">
        <v>132</v>
      </c>
      <c r="D31" s="33" t="s">
        <v>15</v>
      </c>
      <c r="E31" s="16" t="s">
        <v>133</v>
      </c>
      <c r="F31" s="17" t="s">
        <v>134</v>
      </c>
      <c r="G31" s="33" t="s">
        <v>55</v>
      </c>
      <c r="H31" s="34" t="s">
        <v>135</v>
      </c>
      <c r="I31" s="18">
        <v>16</v>
      </c>
      <c r="J31" s="18"/>
    </row>
    <row r="32" spans="1:10" ht="13.5">
      <c r="A32" s="54"/>
      <c r="B32" s="33" t="s">
        <v>136</v>
      </c>
      <c r="C32" s="33" t="s">
        <v>137</v>
      </c>
      <c r="D32" s="33" t="s">
        <v>15</v>
      </c>
      <c r="E32" s="16" t="s">
        <v>138</v>
      </c>
      <c r="F32" s="17" t="s">
        <v>109</v>
      </c>
      <c r="G32" s="33" t="s">
        <v>55</v>
      </c>
      <c r="H32" s="34" t="s">
        <v>135</v>
      </c>
      <c r="I32" s="18">
        <v>17</v>
      </c>
      <c r="J32" s="18"/>
    </row>
    <row r="33" spans="1:10" ht="13.5">
      <c r="A33" s="54"/>
      <c r="B33" s="33" t="s">
        <v>139</v>
      </c>
      <c r="C33" s="33" t="s">
        <v>140</v>
      </c>
      <c r="D33" s="33" t="s">
        <v>15</v>
      </c>
      <c r="E33" s="16" t="s">
        <v>141</v>
      </c>
      <c r="F33" s="17" t="s">
        <v>120</v>
      </c>
      <c r="G33" s="33" t="s">
        <v>55</v>
      </c>
      <c r="H33" s="34" t="s">
        <v>142</v>
      </c>
      <c r="I33" s="18">
        <v>18</v>
      </c>
      <c r="J33" s="18"/>
    </row>
    <row r="34" spans="1:10" ht="13.5">
      <c r="A34" s="54"/>
      <c r="B34" s="33" t="s">
        <v>143</v>
      </c>
      <c r="C34" s="33" t="s">
        <v>144</v>
      </c>
      <c r="D34" s="33" t="s">
        <v>15</v>
      </c>
      <c r="E34" s="16" t="s">
        <v>145</v>
      </c>
      <c r="F34" s="17" t="s">
        <v>146</v>
      </c>
      <c r="G34" s="33" t="s">
        <v>55</v>
      </c>
      <c r="H34" s="34" t="s">
        <v>147</v>
      </c>
      <c r="I34" s="18">
        <v>19</v>
      </c>
      <c r="J34" s="18"/>
    </row>
    <row r="35" spans="1:10" ht="13.5">
      <c r="A35" s="55"/>
      <c r="B35" s="18">
        <v>2018003024</v>
      </c>
      <c r="C35" s="18" t="s">
        <v>148</v>
      </c>
      <c r="D35" s="33" t="s">
        <v>15</v>
      </c>
      <c r="E35" s="16" t="s">
        <v>149</v>
      </c>
      <c r="F35" s="17" t="s">
        <v>150</v>
      </c>
      <c r="G35" s="34" t="s">
        <v>55</v>
      </c>
      <c r="H35" s="33" t="s">
        <v>151</v>
      </c>
      <c r="I35" s="18">
        <v>20</v>
      </c>
      <c r="J35" s="18"/>
    </row>
    <row r="36" spans="1:10" ht="13.5" customHeight="1" hidden="1">
      <c r="A36" s="9"/>
      <c r="B36" s="33" t="s">
        <v>152</v>
      </c>
      <c r="C36" s="33" t="s">
        <v>148</v>
      </c>
      <c r="D36" s="33" t="s">
        <v>15</v>
      </c>
      <c r="E36" s="15"/>
      <c r="F36" s="14"/>
      <c r="G36" s="34" t="s">
        <v>55</v>
      </c>
      <c r="H36" s="33" t="s">
        <v>151</v>
      </c>
      <c r="I36" s="33" t="s">
        <v>153</v>
      </c>
      <c r="J36" s="18"/>
    </row>
    <row r="37" spans="1:10" ht="13.5" customHeight="1" hidden="1">
      <c r="A37" s="9"/>
      <c r="B37" s="33" t="s">
        <v>154</v>
      </c>
      <c r="C37" s="33" t="s">
        <v>155</v>
      </c>
      <c r="D37" s="33" t="s">
        <v>15</v>
      </c>
      <c r="E37" s="15"/>
      <c r="F37" s="14"/>
      <c r="G37" s="34" t="s">
        <v>55</v>
      </c>
      <c r="H37" s="33" t="s">
        <v>156</v>
      </c>
      <c r="I37" s="33" t="s">
        <v>157</v>
      </c>
      <c r="J37" s="18"/>
    </row>
    <row r="38" spans="1:10" ht="13.5" customHeight="1" hidden="1">
      <c r="A38" s="9"/>
      <c r="B38" s="33" t="s">
        <v>158</v>
      </c>
      <c r="C38" s="33" t="s">
        <v>159</v>
      </c>
      <c r="D38" s="33" t="s">
        <v>15</v>
      </c>
      <c r="E38" s="15"/>
      <c r="F38" s="14"/>
      <c r="G38" s="34" t="s">
        <v>55</v>
      </c>
      <c r="H38" s="33" t="s">
        <v>160</v>
      </c>
      <c r="I38" s="33" t="s">
        <v>161</v>
      </c>
      <c r="J38" s="18"/>
    </row>
    <row r="39" spans="1:10" ht="13.5" customHeight="1" hidden="1">
      <c r="A39" s="9"/>
      <c r="B39" s="33" t="s">
        <v>162</v>
      </c>
      <c r="C39" s="33" t="s">
        <v>163</v>
      </c>
      <c r="D39" s="33" t="s">
        <v>15</v>
      </c>
      <c r="E39" s="15"/>
      <c r="F39" s="14"/>
      <c r="G39" s="34" t="s">
        <v>55</v>
      </c>
      <c r="H39" s="33" t="s">
        <v>164</v>
      </c>
      <c r="I39" s="33" t="s">
        <v>165</v>
      </c>
      <c r="J39" s="18"/>
    </row>
    <row r="40" spans="1:10" ht="13.5" customHeight="1" hidden="1">
      <c r="A40" s="9"/>
      <c r="B40" s="33" t="s">
        <v>166</v>
      </c>
      <c r="C40" s="33" t="s">
        <v>167</v>
      </c>
      <c r="D40" s="33" t="s">
        <v>15</v>
      </c>
      <c r="E40" s="15"/>
      <c r="F40" s="14"/>
      <c r="G40" s="34" t="s">
        <v>55</v>
      </c>
      <c r="H40" s="33" t="s">
        <v>168</v>
      </c>
      <c r="I40" s="33" t="s">
        <v>169</v>
      </c>
      <c r="J40" s="18"/>
    </row>
    <row r="41" spans="1:10" ht="13.5" customHeight="1" hidden="1">
      <c r="A41" s="9"/>
      <c r="B41" s="33" t="s">
        <v>170</v>
      </c>
      <c r="C41" s="33" t="s">
        <v>171</v>
      </c>
      <c r="D41" s="33" t="s">
        <v>15</v>
      </c>
      <c r="E41" s="15"/>
      <c r="F41" s="14"/>
      <c r="G41" s="34" t="s">
        <v>55</v>
      </c>
      <c r="H41" s="33" t="s">
        <v>172</v>
      </c>
      <c r="I41" s="33" t="s">
        <v>173</v>
      </c>
      <c r="J41" s="18"/>
    </row>
    <row r="42" spans="1:10" ht="13.5" customHeight="1" hidden="1">
      <c r="A42" s="9"/>
      <c r="B42" s="33" t="s">
        <v>174</v>
      </c>
      <c r="C42" s="33" t="s">
        <v>175</v>
      </c>
      <c r="D42" s="33" t="s">
        <v>15</v>
      </c>
      <c r="E42" s="15"/>
      <c r="F42" s="14"/>
      <c r="G42" s="34" t="s">
        <v>55</v>
      </c>
      <c r="H42" s="33" t="s">
        <v>176</v>
      </c>
      <c r="I42" s="33" t="s">
        <v>177</v>
      </c>
      <c r="J42" s="18"/>
    </row>
    <row r="43" spans="1:10" ht="13.5" customHeight="1" hidden="1">
      <c r="A43" s="9"/>
      <c r="B43" s="33" t="s">
        <v>178</v>
      </c>
      <c r="C43" s="33" t="s">
        <v>179</v>
      </c>
      <c r="D43" s="33" t="s">
        <v>15</v>
      </c>
      <c r="E43" s="15"/>
      <c r="F43" s="14"/>
      <c r="G43" s="34" t="s">
        <v>55</v>
      </c>
      <c r="H43" s="33" t="s">
        <v>180</v>
      </c>
      <c r="I43" s="33" t="s">
        <v>181</v>
      </c>
      <c r="J43" s="18"/>
    </row>
    <row r="44" spans="1:10" ht="13.5" customHeight="1" hidden="1">
      <c r="A44" s="9"/>
      <c r="B44" s="33" t="s">
        <v>182</v>
      </c>
      <c r="C44" s="33" t="s">
        <v>183</v>
      </c>
      <c r="D44" s="33" t="s">
        <v>15</v>
      </c>
      <c r="E44" s="15"/>
      <c r="F44" s="14"/>
      <c r="G44" s="34" t="s">
        <v>55</v>
      </c>
      <c r="H44" s="33" t="s">
        <v>184</v>
      </c>
      <c r="I44" s="33" t="s">
        <v>185</v>
      </c>
      <c r="J44" s="18"/>
    </row>
    <row r="45" spans="1:10" ht="13.5" customHeight="1" hidden="1">
      <c r="A45" s="9"/>
      <c r="B45" s="33" t="s">
        <v>186</v>
      </c>
      <c r="C45" s="33" t="s">
        <v>187</v>
      </c>
      <c r="D45" s="33" t="s">
        <v>15</v>
      </c>
      <c r="E45" s="15"/>
      <c r="F45" s="14"/>
      <c r="G45" s="34" t="s">
        <v>55</v>
      </c>
      <c r="H45" s="33" t="s">
        <v>188</v>
      </c>
      <c r="I45" s="33" t="s">
        <v>189</v>
      </c>
      <c r="J45" s="18"/>
    </row>
    <row r="46" spans="1:10" ht="13.5" customHeight="1" hidden="1">
      <c r="A46" s="9"/>
      <c r="B46" s="33" t="s">
        <v>190</v>
      </c>
      <c r="C46" s="33" t="s">
        <v>191</v>
      </c>
      <c r="D46" s="33" t="s">
        <v>15</v>
      </c>
      <c r="E46" s="15"/>
      <c r="F46" s="14"/>
      <c r="G46" s="34" t="s">
        <v>55</v>
      </c>
      <c r="H46" s="33" t="s">
        <v>192</v>
      </c>
      <c r="I46" s="33" t="s">
        <v>193</v>
      </c>
      <c r="J46" s="18"/>
    </row>
    <row r="47" spans="1:10" ht="13.5" customHeight="1" hidden="1">
      <c r="A47" s="9"/>
      <c r="B47" s="33" t="s">
        <v>194</v>
      </c>
      <c r="C47" s="33" t="s">
        <v>195</v>
      </c>
      <c r="D47" s="33" t="s">
        <v>15</v>
      </c>
      <c r="E47" s="15"/>
      <c r="F47" s="14"/>
      <c r="G47" s="34" t="s">
        <v>55</v>
      </c>
      <c r="H47" s="33" t="s">
        <v>196</v>
      </c>
      <c r="I47" s="33" t="s">
        <v>197</v>
      </c>
      <c r="J47" s="18"/>
    </row>
    <row r="48" spans="1:10" ht="13.5" customHeight="1" hidden="1">
      <c r="A48" s="9"/>
      <c r="B48" s="33" t="s">
        <v>198</v>
      </c>
      <c r="C48" s="33" t="s">
        <v>199</v>
      </c>
      <c r="D48" s="33" t="s">
        <v>15</v>
      </c>
      <c r="E48" s="15"/>
      <c r="F48" s="14"/>
      <c r="G48" s="34" t="s">
        <v>55</v>
      </c>
      <c r="H48" s="33" t="s">
        <v>200</v>
      </c>
      <c r="I48" s="33" t="s">
        <v>201</v>
      </c>
      <c r="J48" s="18"/>
    </row>
    <row r="49" spans="1:10" ht="13.5" customHeight="1" hidden="1">
      <c r="A49" s="9"/>
      <c r="B49" s="33" t="s">
        <v>202</v>
      </c>
      <c r="C49" s="33" t="s">
        <v>203</v>
      </c>
      <c r="D49" s="33" t="s">
        <v>22</v>
      </c>
      <c r="E49" s="15"/>
      <c r="F49" s="14"/>
      <c r="G49" s="34" t="s">
        <v>55</v>
      </c>
      <c r="H49" s="33" t="s">
        <v>204</v>
      </c>
      <c r="I49" s="33" t="s">
        <v>205</v>
      </c>
      <c r="J49" s="18"/>
    </row>
    <row r="50" spans="1:10" ht="13.5" customHeight="1" hidden="1">
      <c r="A50" s="9"/>
      <c r="B50" s="33" t="s">
        <v>206</v>
      </c>
      <c r="C50" s="33" t="s">
        <v>207</v>
      </c>
      <c r="D50" s="33" t="s">
        <v>15</v>
      </c>
      <c r="E50" s="15"/>
      <c r="F50" s="14"/>
      <c r="G50" s="34" t="s">
        <v>55</v>
      </c>
      <c r="H50" s="33" t="s">
        <v>208</v>
      </c>
      <c r="I50" s="33" t="s">
        <v>209</v>
      </c>
      <c r="J50" s="18"/>
    </row>
    <row r="51" spans="1:10" ht="13.5" customHeight="1" hidden="1">
      <c r="A51" s="9"/>
      <c r="B51" s="33" t="s">
        <v>210</v>
      </c>
      <c r="C51" s="33" t="s">
        <v>211</v>
      </c>
      <c r="D51" s="33" t="s">
        <v>15</v>
      </c>
      <c r="E51" s="15"/>
      <c r="F51" s="14"/>
      <c r="G51" s="34" t="s">
        <v>55</v>
      </c>
      <c r="H51" s="33" t="s">
        <v>212</v>
      </c>
      <c r="I51" s="33" t="s">
        <v>213</v>
      </c>
      <c r="J51" s="18"/>
    </row>
    <row r="52" spans="1:10" ht="13.5" customHeight="1" hidden="1">
      <c r="A52" s="9"/>
      <c r="B52" s="33" t="s">
        <v>214</v>
      </c>
      <c r="C52" s="33" t="s">
        <v>215</v>
      </c>
      <c r="D52" s="33" t="s">
        <v>15</v>
      </c>
      <c r="E52" s="15"/>
      <c r="F52" s="14"/>
      <c r="G52" s="34" t="s">
        <v>55</v>
      </c>
      <c r="H52" s="33" t="s">
        <v>216</v>
      </c>
      <c r="I52" s="33" t="s">
        <v>217</v>
      </c>
      <c r="J52" s="18"/>
    </row>
    <row r="53" spans="1:10" ht="13.5" customHeight="1" hidden="1">
      <c r="A53" s="9"/>
      <c r="B53" s="33" t="s">
        <v>218</v>
      </c>
      <c r="C53" s="33" t="s">
        <v>219</v>
      </c>
      <c r="D53" s="33" t="s">
        <v>15</v>
      </c>
      <c r="E53" s="15"/>
      <c r="F53" s="14"/>
      <c r="G53" s="34" t="s">
        <v>55</v>
      </c>
      <c r="H53" s="33" t="s">
        <v>220</v>
      </c>
      <c r="I53" s="33" t="s">
        <v>221</v>
      </c>
      <c r="J53" s="18"/>
    </row>
    <row r="54" spans="1:10" ht="13.5" customHeight="1" hidden="1">
      <c r="A54" s="9"/>
      <c r="B54" s="33" t="s">
        <v>222</v>
      </c>
      <c r="C54" s="33" t="s">
        <v>223</v>
      </c>
      <c r="D54" s="33" t="s">
        <v>15</v>
      </c>
      <c r="E54" s="15"/>
      <c r="F54" s="14"/>
      <c r="G54" s="34" t="s">
        <v>55</v>
      </c>
      <c r="H54" s="33" t="s">
        <v>224</v>
      </c>
      <c r="I54" s="33" t="s">
        <v>225</v>
      </c>
      <c r="J54" s="18"/>
    </row>
    <row r="55" spans="1:10" ht="13.5" customHeight="1" hidden="1">
      <c r="A55" s="9"/>
      <c r="B55" s="33" t="s">
        <v>226</v>
      </c>
      <c r="C55" s="33" t="s">
        <v>227</v>
      </c>
      <c r="D55" s="33" t="s">
        <v>15</v>
      </c>
      <c r="E55" s="15"/>
      <c r="F55" s="14"/>
      <c r="G55" s="34" t="s">
        <v>55</v>
      </c>
      <c r="H55" s="33" t="s">
        <v>228</v>
      </c>
      <c r="I55" s="33" t="s">
        <v>229</v>
      </c>
      <c r="J55" s="18"/>
    </row>
    <row r="56" spans="1:10" ht="13.5" customHeight="1" hidden="1">
      <c r="A56" s="9"/>
      <c r="B56" s="33" t="s">
        <v>230</v>
      </c>
      <c r="C56" s="33" t="s">
        <v>231</v>
      </c>
      <c r="D56" s="33" t="s">
        <v>15</v>
      </c>
      <c r="E56" s="15"/>
      <c r="F56" s="14"/>
      <c r="G56" s="34" t="s">
        <v>55</v>
      </c>
      <c r="H56" s="33" t="s">
        <v>232</v>
      </c>
      <c r="I56" s="33" t="s">
        <v>233</v>
      </c>
      <c r="J56" s="18"/>
    </row>
    <row r="57" spans="1:10" ht="13.5" customHeight="1" hidden="1">
      <c r="A57" s="9"/>
      <c r="B57" s="33" t="s">
        <v>234</v>
      </c>
      <c r="C57" s="33" t="s">
        <v>235</v>
      </c>
      <c r="D57" s="33" t="s">
        <v>15</v>
      </c>
      <c r="E57" s="15"/>
      <c r="F57" s="14"/>
      <c r="G57" s="34" t="s">
        <v>55</v>
      </c>
      <c r="H57" s="33" t="s">
        <v>236</v>
      </c>
      <c r="I57" s="33" t="s">
        <v>237</v>
      </c>
      <c r="J57" s="18"/>
    </row>
    <row r="58" spans="1:10" ht="13.5" customHeight="1" hidden="1">
      <c r="A58" s="9"/>
      <c r="B58" s="33" t="s">
        <v>238</v>
      </c>
      <c r="C58" s="33" t="s">
        <v>239</v>
      </c>
      <c r="D58" s="33" t="s">
        <v>15</v>
      </c>
      <c r="E58" s="15"/>
      <c r="F58" s="14"/>
      <c r="G58" s="34" t="s">
        <v>55</v>
      </c>
      <c r="H58" s="33" t="s">
        <v>240</v>
      </c>
      <c r="I58" s="33" t="s">
        <v>241</v>
      </c>
      <c r="J58" s="18"/>
    </row>
    <row r="59" spans="1:10" ht="13.5" customHeight="1" hidden="1">
      <c r="A59" s="9"/>
      <c r="B59" s="33" t="s">
        <v>242</v>
      </c>
      <c r="C59" s="33" t="s">
        <v>243</v>
      </c>
      <c r="D59" s="33" t="s">
        <v>15</v>
      </c>
      <c r="E59" s="15"/>
      <c r="F59" s="14"/>
      <c r="G59" s="34" t="s">
        <v>55</v>
      </c>
      <c r="H59" s="33" t="s">
        <v>244</v>
      </c>
      <c r="I59" s="33" t="s">
        <v>245</v>
      </c>
      <c r="J59" s="18"/>
    </row>
    <row r="60" spans="1:10" ht="13.5" customHeight="1" hidden="1">
      <c r="A60" s="9"/>
      <c r="B60" s="33" t="s">
        <v>246</v>
      </c>
      <c r="C60" s="33" t="s">
        <v>247</v>
      </c>
      <c r="D60" s="33" t="s">
        <v>15</v>
      </c>
      <c r="E60" s="15"/>
      <c r="F60" s="14"/>
      <c r="G60" s="34" t="s">
        <v>55</v>
      </c>
      <c r="H60" s="33" t="s">
        <v>248</v>
      </c>
      <c r="I60" s="33" t="s">
        <v>249</v>
      </c>
      <c r="J60" s="18"/>
    </row>
    <row r="61" spans="1:10" ht="13.5" customHeight="1" hidden="1">
      <c r="A61" s="9"/>
      <c r="B61" s="33" t="s">
        <v>250</v>
      </c>
      <c r="C61" s="33" t="s">
        <v>251</v>
      </c>
      <c r="D61" s="33" t="s">
        <v>15</v>
      </c>
      <c r="E61" s="15"/>
      <c r="F61" s="14"/>
      <c r="G61" s="34" t="s">
        <v>55</v>
      </c>
      <c r="H61" s="33" t="s">
        <v>252</v>
      </c>
      <c r="I61" s="33" t="s">
        <v>253</v>
      </c>
      <c r="J61" s="18"/>
    </row>
    <row r="62" spans="1:10" ht="13.5" customHeight="1" hidden="1">
      <c r="A62" s="9"/>
      <c r="B62" s="33" t="s">
        <v>254</v>
      </c>
      <c r="C62" s="33" t="s">
        <v>255</v>
      </c>
      <c r="D62" s="33" t="s">
        <v>15</v>
      </c>
      <c r="E62" s="15"/>
      <c r="F62" s="14"/>
      <c r="G62" s="34" t="s">
        <v>55</v>
      </c>
      <c r="H62" s="33" t="s">
        <v>256</v>
      </c>
      <c r="I62" s="33" t="s">
        <v>257</v>
      </c>
      <c r="J62" s="18"/>
    </row>
    <row r="63" spans="1:10" ht="13.5" customHeight="1" hidden="1">
      <c r="A63" s="9"/>
      <c r="B63" s="33" t="s">
        <v>258</v>
      </c>
      <c r="C63" s="33" t="s">
        <v>259</v>
      </c>
      <c r="D63" s="33" t="s">
        <v>22</v>
      </c>
      <c r="E63" s="15"/>
      <c r="F63" s="14"/>
      <c r="G63" s="34" t="s">
        <v>55</v>
      </c>
      <c r="H63" s="33" t="s">
        <v>32</v>
      </c>
      <c r="I63" s="33" t="s">
        <v>260</v>
      </c>
      <c r="J63" s="33" t="s">
        <v>34</v>
      </c>
    </row>
    <row r="64" spans="1:10" ht="13.5" customHeight="1" hidden="1">
      <c r="A64" s="9"/>
      <c r="B64" s="33" t="s">
        <v>261</v>
      </c>
      <c r="C64" s="33" t="s">
        <v>262</v>
      </c>
      <c r="D64" s="33" t="s">
        <v>15</v>
      </c>
      <c r="E64" s="15"/>
      <c r="F64" s="14"/>
      <c r="G64" s="34" t="s">
        <v>55</v>
      </c>
      <c r="H64" s="33" t="s">
        <v>32</v>
      </c>
      <c r="I64" s="33" t="s">
        <v>260</v>
      </c>
      <c r="J64" s="33" t="s">
        <v>34</v>
      </c>
    </row>
    <row r="65" spans="1:10" ht="13.5" customHeight="1" hidden="1">
      <c r="A65" s="9"/>
      <c r="B65" s="33" t="s">
        <v>263</v>
      </c>
      <c r="C65" s="33" t="s">
        <v>264</v>
      </c>
      <c r="D65" s="33" t="s">
        <v>15</v>
      </c>
      <c r="E65" s="15"/>
      <c r="F65" s="14"/>
      <c r="G65" s="34" t="s">
        <v>55</v>
      </c>
      <c r="H65" s="33" t="s">
        <v>32</v>
      </c>
      <c r="I65" s="33" t="s">
        <v>260</v>
      </c>
      <c r="J65" s="33" t="s">
        <v>34</v>
      </c>
    </row>
    <row r="66" spans="1:10" ht="13.5" customHeight="1" hidden="1">
      <c r="A66" s="9"/>
      <c r="B66" s="33" t="s">
        <v>265</v>
      </c>
      <c r="C66" s="33" t="s">
        <v>266</v>
      </c>
      <c r="D66" s="33" t="s">
        <v>15</v>
      </c>
      <c r="E66" s="15"/>
      <c r="F66" s="14"/>
      <c r="G66" s="34" t="s">
        <v>55</v>
      </c>
      <c r="H66" s="33" t="s">
        <v>32</v>
      </c>
      <c r="I66" s="33" t="s">
        <v>260</v>
      </c>
      <c r="J66" s="33" t="s">
        <v>34</v>
      </c>
    </row>
    <row r="67" spans="1:10" ht="13.5" customHeight="1" hidden="1">
      <c r="A67" s="9"/>
      <c r="B67" s="33" t="s">
        <v>267</v>
      </c>
      <c r="C67" s="33" t="s">
        <v>268</v>
      </c>
      <c r="D67" s="33" t="s">
        <v>15</v>
      </c>
      <c r="E67" s="15"/>
      <c r="F67" s="14"/>
      <c r="G67" s="34" t="s">
        <v>55</v>
      </c>
      <c r="H67" s="33" t="s">
        <v>32</v>
      </c>
      <c r="I67" s="33" t="s">
        <v>260</v>
      </c>
      <c r="J67" s="33" t="s">
        <v>34</v>
      </c>
    </row>
    <row r="68" spans="1:10" ht="13.5" customHeight="1" hidden="1">
      <c r="A68" s="9"/>
      <c r="B68" s="33" t="s">
        <v>269</v>
      </c>
      <c r="C68" s="33" t="s">
        <v>270</v>
      </c>
      <c r="D68" s="33" t="s">
        <v>15</v>
      </c>
      <c r="E68" s="15"/>
      <c r="F68" s="14"/>
      <c r="G68" s="34" t="s">
        <v>55</v>
      </c>
      <c r="H68" s="33" t="s">
        <v>32</v>
      </c>
      <c r="I68" s="33" t="s">
        <v>260</v>
      </c>
      <c r="J68" s="33" t="s">
        <v>34</v>
      </c>
    </row>
    <row r="69" spans="1:10" ht="13.5" customHeight="1" hidden="1">
      <c r="A69" s="9"/>
      <c r="B69" s="33" t="s">
        <v>271</v>
      </c>
      <c r="C69" s="33" t="s">
        <v>272</v>
      </c>
      <c r="D69" s="33" t="s">
        <v>15</v>
      </c>
      <c r="E69" s="15"/>
      <c r="F69" s="14"/>
      <c r="G69" s="34" t="s">
        <v>55</v>
      </c>
      <c r="H69" s="33" t="s">
        <v>32</v>
      </c>
      <c r="I69" s="33" t="s">
        <v>260</v>
      </c>
      <c r="J69" s="33" t="s">
        <v>34</v>
      </c>
    </row>
    <row r="70" spans="1:10" ht="13.5" customHeight="1" hidden="1">
      <c r="A70" s="9"/>
      <c r="B70" s="33" t="s">
        <v>273</v>
      </c>
      <c r="C70" s="33" t="s">
        <v>274</v>
      </c>
      <c r="D70" s="33" t="s">
        <v>15</v>
      </c>
      <c r="E70" s="15"/>
      <c r="F70" s="14"/>
      <c r="G70" s="34" t="s">
        <v>55</v>
      </c>
      <c r="H70" s="33" t="s">
        <v>32</v>
      </c>
      <c r="I70" s="33" t="s">
        <v>260</v>
      </c>
      <c r="J70" s="33" t="s">
        <v>34</v>
      </c>
    </row>
    <row r="71" spans="1:10" ht="13.5" customHeight="1" hidden="1">
      <c r="A71" s="9"/>
      <c r="B71" s="33" t="s">
        <v>275</v>
      </c>
      <c r="C71" s="33" t="s">
        <v>276</v>
      </c>
      <c r="D71" s="33" t="s">
        <v>22</v>
      </c>
      <c r="E71" s="15"/>
      <c r="F71" s="14"/>
      <c r="G71" s="34" t="s">
        <v>55</v>
      </c>
      <c r="H71" s="33" t="s">
        <v>32</v>
      </c>
      <c r="I71" s="33" t="s">
        <v>260</v>
      </c>
      <c r="J71" s="33" t="s">
        <v>34</v>
      </c>
    </row>
    <row r="72" spans="1:10" ht="13.5" customHeight="1" hidden="1">
      <c r="A72" s="9"/>
      <c r="B72" s="33" t="s">
        <v>277</v>
      </c>
      <c r="C72" s="33" t="s">
        <v>278</v>
      </c>
      <c r="D72" s="33" t="s">
        <v>22</v>
      </c>
      <c r="E72" s="15"/>
      <c r="F72" s="14"/>
      <c r="G72" s="34" t="s">
        <v>55</v>
      </c>
      <c r="H72" s="33" t="s">
        <v>32</v>
      </c>
      <c r="I72" s="33" t="s">
        <v>260</v>
      </c>
      <c r="J72" s="33" t="s">
        <v>34</v>
      </c>
    </row>
    <row r="73" spans="1:10" ht="13.5" customHeight="1" hidden="1">
      <c r="A73" s="9"/>
      <c r="B73" s="33" t="s">
        <v>279</v>
      </c>
      <c r="C73" s="33" t="s">
        <v>280</v>
      </c>
      <c r="D73" s="33" t="s">
        <v>15</v>
      </c>
      <c r="E73" s="15"/>
      <c r="F73" s="14"/>
      <c r="G73" s="34" t="s">
        <v>55</v>
      </c>
      <c r="H73" s="33" t="s">
        <v>32</v>
      </c>
      <c r="I73" s="33" t="s">
        <v>260</v>
      </c>
      <c r="J73" s="33" t="s">
        <v>34</v>
      </c>
    </row>
    <row r="74" spans="1:10" ht="13.5" customHeight="1" hidden="1">
      <c r="A74" s="9"/>
      <c r="B74" s="33" t="s">
        <v>281</v>
      </c>
      <c r="C74" s="33" t="s">
        <v>282</v>
      </c>
      <c r="D74" s="33" t="s">
        <v>15</v>
      </c>
      <c r="E74" s="15"/>
      <c r="F74" s="14"/>
      <c r="G74" s="34" t="s">
        <v>55</v>
      </c>
      <c r="H74" s="33" t="s">
        <v>32</v>
      </c>
      <c r="I74" s="33" t="s">
        <v>260</v>
      </c>
      <c r="J74" s="33" t="s">
        <v>34</v>
      </c>
    </row>
    <row r="75" spans="1:10" ht="13.5" customHeight="1" hidden="1">
      <c r="A75" s="9"/>
      <c r="B75" s="33" t="s">
        <v>283</v>
      </c>
      <c r="C75" s="33" t="s">
        <v>284</v>
      </c>
      <c r="D75" s="33" t="s">
        <v>15</v>
      </c>
      <c r="E75" s="15"/>
      <c r="F75" s="14"/>
      <c r="G75" s="34" t="s">
        <v>55</v>
      </c>
      <c r="H75" s="33" t="s">
        <v>32</v>
      </c>
      <c r="I75" s="33" t="s">
        <v>260</v>
      </c>
      <c r="J75" s="33" t="s">
        <v>34</v>
      </c>
    </row>
    <row r="76" spans="1:10" ht="13.5" customHeight="1" hidden="1">
      <c r="A76" s="9"/>
      <c r="B76" s="33" t="s">
        <v>285</v>
      </c>
      <c r="C76" s="33" t="s">
        <v>286</v>
      </c>
      <c r="D76" s="33" t="s">
        <v>15</v>
      </c>
      <c r="E76" s="15"/>
      <c r="F76" s="14"/>
      <c r="G76" s="34" t="s">
        <v>55</v>
      </c>
      <c r="H76" s="33" t="s">
        <v>32</v>
      </c>
      <c r="I76" s="33" t="s">
        <v>260</v>
      </c>
      <c r="J76" s="33" t="s">
        <v>34</v>
      </c>
    </row>
    <row r="77" spans="1:10" ht="13.5" customHeight="1" hidden="1">
      <c r="A77" s="9"/>
      <c r="B77" s="33" t="s">
        <v>287</v>
      </c>
      <c r="C77" s="33" t="s">
        <v>288</v>
      </c>
      <c r="D77" s="33" t="s">
        <v>15</v>
      </c>
      <c r="E77" s="15"/>
      <c r="F77" s="14"/>
      <c r="G77" s="34" t="s">
        <v>55</v>
      </c>
      <c r="H77" s="33" t="s">
        <v>32</v>
      </c>
      <c r="I77" s="33" t="s">
        <v>260</v>
      </c>
      <c r="J77" s="33" t="s">
        <v>34</v>
      </c>
    </row>
    <row r="78" spans="1:10" ht="13.5" customHeight="1" hidden="1">
      <c r="A78" s="9"/>
      <c r="B78" s="33" t="s">
        <v>289</v>
      </c>
      <c r="C78" s="33" t="s">
        <v>290</v>
      </c>
      <c r="D78" s="33" t="s">
        <v>15</v>
      </c>
      <c r="E78" s="15"/>
      <c r="F78" s="14"/>
      <c r="G78" s="34" t="s">
        <v>55</v>
      </c>
      <c r="H78" s="33" t="s">
        <v>32</v>
      </c>
      <c r="I78" s="33" t="s">
        <v>260</v>
      </c>
      <c r="J78" s="33" t="s">
        <v>34</v>
      </c>
    </row>
    <row r="79" spans="1:10" ht="13.5" customHeight="1" hidden="1">
      <c r="A79" s="9"/>
      <c r="B79" s="33" t="s">
        <v>291</v>
      </c>
      <c r="C79" s="33" t="s">
        <v>292</v>
      </c>
      <c r="D79" s="33" t="s">
        <v>15</v>
      </c>
      <c r="E79" s="15"/>
      <c r="F79" s="14"/>
      <c r="G79" s="34" t="s">
        <v>55</v>
      </c>
      <c r="H79" s="33" t="s">
        <v>32</v>
      </c>
      <c r="I79" s="33" t="s">
        <v>260</v>
      </c>
      <c r="J79" s="33" t="s">
        <v>34</v>
      </c>
    </row>
    <row r="80" spans="1:10" ht="13.5" customHeight="1" hidden="1">
      <c r="A80" s="9"/>
      <c r="B80" s="33" t="s">
        <v>293</v>
      </c>
      <c r="C80" s="33" t="s">
        <v>294</v>
      </c>
      <c r="D80" s="33" t="s">
        <v>15</v>
      </c>
      <c r="E80" s="15"/>
      <c r="F80" s="14"/>
      <c r="G80" s="34" t="s">
        <v>55</v>
      </c>
      <c r="H80" s="33" t="s">
        <v>32</v>
      </c>
      <c r="I80" s="33" t="s">
        <v>260</v>
      </c>
      <c r="J80" s="33" t="s">
        <v>34</v>
      </c>
    </row>
    <row r="81" spans="1:10" ht="13.5" customHeight="1" hidden="1">
      <c r="A81" s="9"/>
      <c r="B81" s="33" t="s">
        <v>295</v>
      </c>
      <c r="C81" s="33" t="s">
        <v>296</v>
      </c>
      <c r="D81" s="33" t="s">
        <v>15</v>
      </c>
      <c r="E81" s="15"/>
      <c r="F81" s="14"/>
      <c r="G81" s="34" t="s">
        <v>55</v>
      </c>
      <c r="H81" s="33" t="s">
        <v>32</v>
      </c>
      <c r="I81" s="33" t="s">
        <v>260</v>
      </c>
      <c r="J81" s="33" t="s">
        <v>34</v>
      </c>
    </row>
    <row r="82" spans="1:10" ht="13.5" customHeight="1" hidden="1">
      <c r="A82" s="9"/>
      <c r="B82" s="33" t="s">
        <v>297</v>
      </c>
      <c r="C82" s="33" t="s">
        <v>298</v>
      </c>
      <c r="D82" s="33" t="s">
        <v>15</v>
      </c>
      <c r="E82" s="15"/>
      <c r="F82" s="14"/>
      <c r="G82" s="34" t="s">
        <v>55</v>
      </c>
      <c r="H82" s="33" t="s">
        <v>32</v>
      </c>
      <c r="I82" s="33" t="s">
        <v>260</v>
      </c>
      <c r="J82" s="33" t="s">
        <v>34</v>
      </c>
    </row>
    <row r="83" spans="1:10" ht="13.5" customHeight="1" hidden="1">
      <c r="A83" s="9"/>
      <c r="B83" s="33" t="s">
        <v>299</v>
      </c>
      <c r="C83" s="33" t="s">
        <v>300</v>
      </c>
      <c r="D83" s="33" t="s">
        <v>15</v>
      </c>
      <c r="E83" s="15"/>
      <c r="F83" s="14"/>
      <c r="G83" s="34" t="s">
        <v>55</v>
      </c>
      <c r="H83" s="33" t="s">
        <v>32</v>
      </c>
      <c r="I83" s="33" t="s">
        <v>260</v>
      </c>
      <c r="J83" s="33" t="s">
        <v>34</v>
      </c>
    </row>
    <row r="84" spans="1:10" ht="13.5" customHeight="1" hidden="1">
      <c r="A84" s="9"/>
      <c r="B84" s="33" t="s">
        <v>301</v>
      </c>
      <c r="C84" s="33" t="s">
        <v>302</v>
      </c>
      <c r="D84" s="33" t="s">
        <v>15</v>
      </c>
      <c r="E84" s="15"/>
      <c r="F84" s="14"/>
      <c r="G84" s="34" t="s">
        <v>55</v>
      </c>
      <c r="H84" s="33" t="s">
        <v>32</v>
      </c>
      <c r="I84" s="33" t="s">
        <v>260</v>
      </c>
      <c r="J84" s="33" t="s">
        <v>34</v>
      </c>
    </row>
    <row r="85" spans="1:10" ht="13.5" customHeight="1" hidden="1">
      <c r="A85" s="9"/>
      <c r="B85" s="33" t="s">
        <v>303</v>
      </c>
      <c r="C85" s="33" t="s">
        <v>304</v>
      </c>
      <c r="D85" s="33" t="s">
        <v>15</v>
      </c>
      <c r="E85" s="15"/>
      <c r="F85" s="14"/>
      <c r="G85" s="34" t="s">
        <v>55</v>
      </c>
      <c r="H85" s="33" t="s">
        <v>32</v>
      </c>
      <c r="I85" s="33" t="s">
        <v>260</v>
      </c>
      <c r="J85" s="33" t="s">
        <v>34</v>
      </c>
    </row>
    <row r="86" spans="1:10" ht="13.5" customHeight="1" hidden="1">
      <c r="A86" s="9"/>
      <c r="B86" s="33" t="s">
        <v>305</v>
      </c>
      <c r="C86" s="33" t="s">
        <v>306</v>
      </c>
      <c r="D86" s="33" t="s">
        <v>15</v>
      </c>
      <c r="E86" s="15"/>
      <c r="F86" s="14"/>
      <c r="G86" s="34" t="s">
        <v>55</v>
      </c>
      <c r="H86" s="33" t="s">
        <v>32</v>
      </c>
      <c r="I86" s="33" t="s">
        <v>260</v>
      </c>
      <c r="J86" s="33" t="s">
        <v>34</v>
      </c>
    </row>
    <row r="87" spans="1:10" ht="13.5" customHeight="1" hidden="1">
      <c r="A87" s="9"/>
      <c r="B87" s="33" t="s">
        <v>307</v>
      </c>
      <c r="C87" s="33" t="s">
        <v>308</v>
      </c>
      <c r="D87" s="33" t="s">
        <v>15</v>
      </c>
      <c r="E87" s="15"/>
      <c r="F87" s="14"/>
      <c r="G87" s="34" t="s">
        <v>55</v>
      </c>
      <c r="H87" s="33" t="s">
        <v>32</v>
      </c>
      <c r="I87" s="33" t="s">
        <v>260</v>
      </c>
      <c r="J87" s="33" t="s">
        <v>34</v>
      </c>
    </row>
    <row r="88" spans="1:10" ht="13.5" customHeight="1" hidden="1">
      <c r="A88" s="9"/>
      <c r="B88" s="33" t="s">
        <v>309</v>
      </c>
      <c r="C88" s="33" t="s">
        <v>310</v>
      </c>
      <c r="D88" s="33" t="s">
        <v>15</v>
      </c>
      <c r="E88" s="15"/>
      <c r="F88" s="14"/>
      <c r="G88" s="34" t="s">
        <v>55</v>
      </c>
      <c r="H88" s="33" t="s">
        <v>32</v>
      </c>
      <c r="I88" s="33" t="s">
        <v>260</v>
      </c>
      <c r="J88" s="33" t="s">
        <v>34</v>
      </c>
    </row>
    <row r="89" spans="1:10" ht="13.5" customHeight="1" hidden="1">
      <c r="A89" s="9"/>
      <c r="B89" s="33" t="s">
        <v>311</v>
      </c>
      <c r="C89" s="33" t="s">
        <v>312</v>
      </c>
      <c r="D89" s="33" t="s">
        <v>15</v>
      </c>
      <c r="E89" s="15"/>
      <c r="F89" s="14"/>
      <c r="G89" s="34" t="s">
        <v>55</v>
      </c>
      <c r="H89" s="33" t="s">
        <v>32</v>
      </c>
      <c r="I89" s="33" t="s">
        <v>260</v>
      </c>
      <c r="J89" s="33" t="s">
        <v>34</v>
      </c>
    </row>
    <row r="90" spans="1:10" ht="13.5" customHeight="1" hidden="1">
      <c r="A90" s="9"/>
      <c r="B90" s="33" t="s">
        <v>313</v>
      </c>
      <c r="C90" s="33" t="s">
        <v>314</v>
      </c>
      <c r="D90" s="33" t="s">
        <v>15</v>
      </c>
      <c r="E90" s="15"/>
      <c r="F90" s="14"/>
      <c r="G90" s="34" t="s">
        <v>55</v>
      </c>
      <c r="H90" s="33" t="s">
        <v>32</v>
      </c>
      <c r="I90" s="33" t="s">
        <v>260</v>
      </c>
      <c r="J90" s="33" t="s">
        <v>34</v>
      </c>
    </row>
    <row r="91" spans="1:10" ht="13.5" customHeight="1" hidden="1">
      <c r="A91" s="9"/>
      <c r="B91" s="33" t="s">
        <v>315</v>
      </c>
      <c r="C91" s="33" t="s">
        <v>316</v>
      </c>
      <c r="D91" s="33" t="s">
        <v>15</v>
      </c>
      <c r="E91" s="15"/>
      <c r="F91" s="14"/>
      <c r="G91" s="34" t="s">
        <v>55</v>
      </c>
      <c r="H91" s="33" t="s">
        <v>32</v>
      </c>
      <c r="I91" s="33" t="s">
        <v>260</v>
      </c>
      <c r="J91" s="33" t="s">
        <v>34</v>
      </c>
    </row>
    <row r="92" spans="1:10" ht="13.5" customHeight="1" hidden="1">
      <c r="A92" s="9"/>
      <c r="B92" s="33" t="s">
        <v>317</v>
      </c>
      <c r="C92" s="33" t="s">
        <v>318</v>
      </c>
      <c r="D92" s="33" t="s">
        <v>22</v>
      </c>
      <c r="E92" s="15"/>
      <c r="F92" s="14"/>
      <c r="G92" s="34" t="s">
        <v>55</v>
      </c>
      <c r="H92" s="33" t="s">
        <v>32</v>
      </c>
      <c r="I92" s="33" t="s">
        <v>260</v>
      </c>
      <c r="J92" s="33" t="s">
        <v>34</v>
      </c>
    </row>
    <row r="93" spans="1:10" ht="13.5" customHeight="1" hidden="1">
      <c r="A93" s="9"/>
      <c r="B93" s="33" t="s">
        <v>319</v>
      </c>
      <c r="C93" s="33" t="s">
        <v>320</v>
      </c>
      <c r="D93" s="33" t="s">
        <v>15</v>
      </c>
      <c r="E93" s="15"/>
      <c r="F93" s="14"/>
      <c r="G93" s="34" t="s">
        <v>55</v>
      </c>
      <c r="H93" s="33" t="s">
        <v>32</v>
      </c>
      <c r="I93" s="33" t="s">
        <v>260</v>
      </c>
      <c r="J93" s="33" t="s">
        <v>34</v>
      </c>
    </row>
    <row r="94" spans="1:10" ht="13.5" customHeight="1" hidden="1">
      <c r="A94" s="9"/>
      <c r="B94" s="33" t="s">
        <v>321</v>
      </c>
      <c r="C94" s="33" t="s">
        <v>322</v>
      </c>
      <c r="D94" s="33" t="s">
        <v>15</v>
      </c>
      <c r="E94" s="15"/>
      <c r="F94" s="14"/>
      <c r="G94" s="34" t="s">
        <v>55</v>
      </c>
      <c r="H94" s="33" t="s">
        <v>32</v>
      </c>
      <c r="I94" s="33" t="s">
        <v>260</v>
      </c>
      <c r="J94" s="33" t="s">
        <v>34</v>
      </c>
    </row>
    <row r="95" spans="1:10" ht="13.5" customHeight="1" hidden="1">
      <c r="A95" s="9"/>
      <c r="B95" s="33" t="s">
        <v>323</v>
      </c>
      <c r="C95" s="33" t="s">
        <v>324</v>
      </c>
      <c r="D95" s="33" t="s">
        <v>15</v>
      </c>
      <c r="E95" s="15"/>
      <c r="F95" s="14"/>
      <c r="G95" s="34" t="s">
        <v>55</v>
      </c>
      <c r="H95" s="33" t="s">
        <v>32</v>
      </c>
      <c r="I95" s="33" t="s">
        <v>260</v>
      </c>
      <c r="J95" s="33" t="s">
        <v>34</v>
      </c>
    </row>
    <row r="96" spans="1:10" ht="13.5" customHeight="1" hidden="1">
      <c r="A96" s="9"/>
      <c r="B96" s="33" t="s">
        <v>325</v>
      </c>
      <c r="C96" s="33" t="s">
        <v>326</v>
      </c>
      <c r="D96" s="33" t="s">
        <v>22</v>
      </c>
      <c r="E96" s="15"/>
      <c r="F96" s="14"/>
      <c r="G96" s="34" t="s">
        <v>55</v>
      </c>
      <c r="H96" s="33" t="s">
        <v>32</v>
      </c>
      <c r="I96" s="33" t="s">
        <v>260</v>
      </c>
      <c r="J96" s="33" t="s">
        <v>34</v>
      </c>
    </row>
    <row r="97" spans="1:10" ht="13.5" customHeight="1" hidden="1">
      <c r="A97" s="9"/>
      <c r="B97" s="33" t="s">
        <v>327</v>
      </c>
      <c r="C97" s="33" t="s">
        <v>328</v>
      </c>
      <c r="D97" s="33" t="s">
        <v>15</v>
      </c>
      <c r="E97" s="15"/>
      <c r="F97" s="14"/>
      <c r="G97" s="34" t="s">
        <v>55</v>
      </c>
      <c r="H97" s="33" t="s">
        <v>32</v>
      </c>
      <c r="I97" s="33" t="s">
        <v>260</v>
      </c>
      <c r="J97" s="33" t="s">
        <v>34</v>
      </c>
    </row>
    <row r="98" spans="1:10" ht="13.5" customHeight="1" hidden="1">
      <c r="A98" s="9"/>
      <c r="B98" s="33" t="s">
        <v>329</v>
      </c>
      <c r="C98" s="33" t="s">
        <v>330</v>
      </c>
      <c r="D98" s="33" t="s">
        <v>15</v>
      </c>
      <c r="E98" s="15"/>
      <c r="F98" s="14"/>
      <c r="G98" s="34" t="s">
        <v>55</v>
      </c>
      <c r="H98" s="33" t="s">
        <v>32</v>
      </c>
      <c r="I98" s="33" t="s">
        <v>260</v>
      </c>
      <c r="J98" s="33" t="s">
        <v>34</v>
      </c>
    </row>
    <row r="99" spans="1:10" ht="13.5" customHeight="1" hidden="1">
      <c r="A99" s="9"/>
      <c r="B99" s="33" t="s">
        <v>331</v>
      </c>
      <c r="C99" s="33" t="s">
        <v>332</v>
      </c>
      <c r="D99" s="33" t="s">
        <v>15</v>
      </c>
      <c r="E99" s="15"/>
      <c r="F99" s="14"/>
      <c r="G99" s="34" t="s">
        <v>55</v>
      </c>
      <c r="H99" s="33" t="s">
        <v>32</v>
      </c>
      <c r="I99" s="33" t="s">
        <v>260</v>
      </c>
      <c r="J99" s="33" t="s">
        <v>34</v>
      </c>
    </row>
    <row r="100" spans="1:10" ht="13.5" customHeight="1" hidden="1">
      <c r="A100" s="9"/>
      <c r="B100" s="33" t="s">
        <v>333</v>
      </c>
      <c r="C100" s="33" t="s">
        <v>334</v>
      </c>
      <c r="D100" s="33" t="s">
        <v>15</v>
      </c>
      <c r="E100" s="15"/>
      <c r="F100" s="14"/>
      <c r="G100" s="34" t="s">
        <v>55</v>
      </c>
      <c r="H100" s="33" t="s">
        <v>32</v>
      </c>
      <c r="I100" s="33" t="s">
        <v>260</v>
      </c>
      <c r="J100" s="33" t="s">
        <v>34</v>
      </c>
    </row>
    <row r="101" spans="1:10" ht="13.5" customHeight="1" hidden="1">
      <c r="A101" s="9"/>
      <c r="B101" s="33" t="s">
        <v>335</v>
      </c>
      <c r="C101" s="33" t="s">
        <v>336</v>
      </c>
      <c r="D101" s="33" t="s">
        <v>15</v>
      </c>
      <c r="E101" s="15"/>
      <c r="F101" s="14"/>
      <c r="G101" s="34" t="s">
        <v>55</v>
      </c>
      <c r="H101" s="33" t="s">
        <v>32</v>
      </c>
      <c r="I101" s="33" t="s">
        <v>260</v>
      </c>
      <c r="J101" s="33" t="s">
        <v>34</v>
      </c>
    </row>
    <row r="102" spans="1:10" ht="13.5" customHeight="1" hidden="1">
      <c r="A102" s="9"/>
      <c r="B102" s="33" t="s">
        <v>337</v>
      </c>
      <c r="C102" s="33" t="s">
        <v>338</v>
      </c>
      <c r="D102" s="33" t="s">
        <v>15</v>
      </c>
      <c r="E102" s="15"/>
      <c r="F102" s="14"/>
      <c r="G102" s="34" t="s">
        <v>55</v>
      </c>
      <c r="H102" s="33" t="s">
        <v>32</v>
      </c>
      <c r="I102" s="33" t="s">
        <v>260</v>
      </c>
      <c r="J102" s="33" t="s">
        <v>34</v>
      </c>
    </row>
    <row r="103" spans="1:10" ht="13.5" customHeight="1" hidden="1">
      <c r="A103" s="9"/>
      <c r="B103" s="33" t="s">
        <v>339</v>
      </c>
      <c r="C103" s="33" t="s">
        <v>340</v>
      </c>
      <c r="D103" s="33" t="s">
        <v>22</v>
      </c>
      <c r="E103" s="15"/>
      <c r="F103" s="14"/>
      <c r="G103" s="34" t="s">
        <v>55</v>
      </c>
      <c r="H103" s="33" t="s">
        <v>32</v>
      </c>
      <c r="I103" s="33" t="s">
        <v>260</v>
      </c>
      <c r="J103" s="33" t="s">
        <v>34</v>
      </c>
    </row>
    <row r="104" spans="1:10" ht="13.5" customHeight="1" hidden="1">
      <c r="A104" s="9"/>
      <c r="B104" s="35" t="s">
        <v>341</v>
      </c>
      <c r="C104" s="33" t="s">
        <v>342</v>
      </c>
      <c r="D104" s="33" t="s">
        <v>15</v>
      </c>
      <c r="E104" s="15"/>
      <c r="F104" s="14"/>
      <c r="G104" s="34" t="s">
        <v>55</v>
      </c>
      <c r="H104" s="33" t="s">
        <v>343</v>
      </c>
      <c r="I104" s="33" t="s">
        <v>19</v>
      </c>
      <c r="J104" s="18"/>
    </row>
    <row r="105" spans="1:10" ht="13.5" customHeight="1" hidden="1">
      <c r="A105" s="9"/>
      <c r="B105" s="35" t="s">
        <v>344</v>
      </c>
      <c r="C105" s="33" t="s">
        <v>345</v>
      </c>
      <c r="D105" s="33" t="s">
        <v>22</v>
      </c>
      <c r="E105" s="15"/>
      <c r="F105" s="14"/>
      <c r="G105" s="34" t="s">
        <v>55</v>
      </c>
      <c r="H105" s="33" t="s">
        <v>32</v>
      </c>
      <c r="I105" s="33" t="s">
        <v>25</v>
      </c>
      <c r="J105" s="33" t="s">
        <v>34</v>
      </c>
    </row>
    <row r="106" spans="1:10" ht="13.5" customHeight="1" hidden="1">
      <c r="A106" s="9"/>
      <c r="B106" s="35" t="s">
        <v>346</v>
      </c>
      <c r="C106" s="33" t="s">
        <v>347</v>
      </c>
      <c r="D106" s="33" t="s">
        <v>15</v>
      </c>
      <c r="E106" s="15"/>
      <c r="F106" s="14"/>
      <c r="G106" s="34" t="s">
        <v>55</v>
      </c>
      <c r="H106" s="33" t="s">
        <v>32</v>
      </c>
      <c r="I106" s="33" t="s">
        <v>25</v>
      </c>
      <c r="J106" s="33" t="s">
        <v>34</v>
      </c>
    </row>
    <row r="107" spans="1:10" ht="13.5" customHeight="1" hidden="1">
      <c r="A107" s="9"/>
      <c r="B107" s="35" t="s">
        <v>348</v>
      </c>
      <c r="C107" s="33" t="s">
        <v>349</v>
      </c>
      <c r="D107" s="33" t="s">
        <v>15</v>
      </c>
      <c r="E107" s="15"/>
      <c r="F107" s="14"/>
      <c r="G107" s="34" t="s">
        <v>55</v>
      </c>
      <c r="H107" s="33" t="s">
        <v>32</v>
      </c>
      <c r="I107" s="33" t="s">
        <v>25</v>
      </c>
      <c r="J107" s="33" t="s">
        <v>34</v>
      </c>
    </row>
    <row r="108" spans="1:10" ht="13.5" customHeight="1" hidden="1">
      <c r="A108" s="9"/>
      <c r="B108" s="35" t="s">
        <v>350</v>
      </c>
      <c r="C108" s="33" t="s">
        <v>351</v>
      </c>
      <c r="D108" s="33" t="s">
        <v>15</v>
      </c>
      <c r="E108" s="15"/>
      <c r="F108" s="14"/>
      <c r="G108" s="34" t="s">
        <v>55</v>
      </c>
      <c r="H108" s="33" t="s">
        <v>32</v>
      </c>
      <c r="I108" s="33" t="s">
        <v>25</v>
      </c>
      <c r="J108" s="33" t="s">
        <v>34</v>
      </c>
    </row>
    <row r="109" spans="1:10" ht="13.5" customHeight="1" hidden="1">
      <c r="A109" s="9"/>
      <c r="B109" s="35" t="s">
        <v>352</v>
      </c>
      <c r="C109" s="33" t="s">
        <v>353</v>
      </c>
      <c r="D109" s="33" t="s">
        <v>22</v>
      </c>
      <c r="E109" s="15"/>
      <c r="F109" s="14"/>
      <c r="G109" s="34" t="s">
        <v>55</v>
      </c>
      <c r="H109" s="33" t="s">
        <v>32</v>
      </c>
      <c r="I109" s="33" t="s">
        <v>25</v>
      </c>
      <c r="J109" s="33" t="s">
        <v>34</v>
      </c>
    </row>
    <row r="110" spans="1:10" ht="13.5" customHeight="1">
      <c r="A110" s="21" t="s">
        <v>354</v>
      </c>
      <c r="B110" s="22">
        <v>2018001004</v>
      </c>
      <c r="C110" s="22" t="s">
        <v>353</v>
      </c>
      <c r="D110" s="22" t="s">
        <v>22</v>
      </c>
      <c r="E110" s="23" t="s">
        <v>355</v>
      </c>
      <c r="F110" s="24" t="s">
        <v>356</v>
      </c>
      <c r="G110" s="36" t="s">
        <v>357</v>
      </c>
      <c r="H110" s="22"/>
      <c r="I110" s="22">
        <v>1</v>
      </c>
      <c r="J110" s="22" t="s">
        <v>358</v>
      </c>
    </row>
    <row r="111" spans="1:10" ht="13.5">
      <c r="A111" s="51" t="s">
        <v>359</v>
      </c>
      <c r="B111" s="31" t="s">
        <v>360</v>
      </c>
      <c r="C111" s="31" t="s">
        <v>361</v>
      </c>
      <c r="D111" s="31" t="s">
        <v>15</v>
      </c>
      <c r="E111" s="25" t="s">
        <v>362</v>
      </c>
      <c r="F111" s="26" t="s">
        <v>363</v>
      </c>
      <c r="G111" s="31" t="s">
        <v>364</v>
      </c>
      <c r="H111" s="32" t="s">
        <v>365</v>
      </c>
      <c r="I111" s="31" t="s">
        <v>19</v>
      </c>
      <c r="J111" s="19"/>
    </row>
    <row r="112" spans="1:10" ht="13.5">
      <c r="A112" s="52"/>
      <c r="B112" s="31" t="s">
        <v>366</v>
      </c>
      <c r="C112" s="31" t="s">
        <v>367</v>
      </c>
      <c r="D112" s="31" t="s">
        <v>15</v>
      </c>
      <c r="E112" s="25" t="s">
        <v>368</v>
      </c>
      <c r="F112" s="26" t="s">
        <v>369</v>
      </c>
      <c r="G112" s="31" t="s">
        <v>364</v>
      </c>
      <c r="H112" s="32" t="s">
        <v>370</v>
      </c>
      <c r="I112" s="31" t="s">
        <v>25</v>
      </c>
      <c r="J112" s="19"/>
    </row>
    <row r="113" spans="1:10" ht="13.5" customHeight="1" hidden="1">
      <c r="A113" s="9"/>
      <c r="B113" s="31" t="s">
        <v>371</v>
      </c>
      <c r="C113" s="31" t="s">
        <v>372</v>
      </c>
      <c r="D113" s="31" t="s">
        <v>22</v>
      </c>
      <c r="E113" s="13"/>
      <c r="F113" s="12"/>
      <c r="G113" s="31" t="s">
        <v>364</v>
      </c>
      <c r="H113" s="32" t="s">
        <v>32</v>
      </c>
      <c r="I113" s="31" t="s">
        <v>29</v>
      </c>
      <c r="J113" s="31" t="s">
        <v>34</v>
      </c>
    </row>
    <row r="114" spans="1:10" ht="13.5" customHeight="1" hidden="1">
      <c r="A114" s="9"/>
      <c r="B114" s="31" t="s">
        <v>373</v>
      </c>
      <c r="C114" s="31" t="s">
        <v>374</v>
      </c>
      <c r="D114" s="31" t="s">
        <v>15</v>
      </c>
      <c r="E114" s="13"/>
      <c r="F114" s="12"/>
      <c r="G114" s="31" t="s">
        <v>364</v>
      </c>
      <c r="H114" s="32" t="s">
        <v>32</v>
      </c>
      <c r="I114" s="31" t="s">
        <v>29</v>
      </c>
      <c r="J114" s="31" t="s">
        <v>34</v>
      </c>
    </row>
    <row r="115" spans="1:10" ht="13.5" customHeight="1" hidden="1">
      <c r="A115" s="9"/>
      <c r="B115" s="31" t="s">
        <v>375</v>
      </c>
      <c r="C115" s="31" t="s">
        <v>376</v>
      </c>
      <c r="D115" s="31" t="s">
        <v>22</v>
      </c>
      <c r="E115" s="13"/>
      <c r="F115" s="12"/>
      <c r="G115" s="31" t="s">
        <v>364</v>
      </c>
      <c r="H115" s="32" t="s">
        <v>32</v>
      </c>
      <c r="I115" s="31" t="s">
        <v>29</v>
      </c>
      <c r="J115" s="31" t="s">
        <v>34</v>
      </c>
    </row>
    <row r="116" spans="1:10" ht="13.5" customHeight="1" hidden="1">
      <c r="A116" s="9"/>
      <c r="B116" s="31" t="s">
        <v>377</v>
      </c>
      <c r="C116" s="31" t="s">
        <v>378</v>
      </c>
      <c r="D116" s="31" t="s">
        <v>15</v>
      </c>
      <c r="E116" s="13"/>
      <c r="F116" s="12"/>
      <c r="G116" s="31" t="s">
        <v>364</v>
      </c>
      <c r="H116" s="32" t="s">
        <v>32</v>
      </c>
      <c r="I116" s="31" t="s">
        <v>29</v>
      </c>
      <c r="J116" s="31" t="s">
        <v>34</v>
      </c>
    </row>
    <row r="117" spans="1:10" ht="13.5" customHeight="1" hidden="1">
      <c r="A117" s="9"/>
      <c r="B117" s="31" t="s">
        <v>379</v>
      </c>
      <c r="C117" s="31" t="s">
        <v>380</v>
      </c>
      <c r="D117" s="31" t="s">
        <v>15</v>
      </c>
      <c r="E117" s="13"/>
      <c r="F117" s="12"/>
      <c r="G117" s="31" t="s">
        <v>364</v>
      </c>
      <c r="H117" s="32" t="s">
        <v>32</v>
      </c>
      <c r="I117" s="31" t="s">
        <v>29</v>
      </c>
      <c r="J117" s="31" t="s">
        <v>34</v>
      </c>
    </row>
    <row r="118" spans="1:10" ht="13.5">
      <c r="A118" s="53" t="s">
        <v>381</v>
      </c>
      <c r="B118" s="33" t="s">
        <v>382</v>
      </c>
      <c r="C118" s="33" t="s">
        <v>383</v>
      </c>
      <c r="D118" s="33" t="s">
        <v>15</v>
      </c>
      <c r="E118" s="16" t="s">
        <v>384</v>
      </c>
      <c r="F118" s="17" t="s">
        <v>385</v>
      </c>
      <c r="G118" s="33" t="s">
        <v>386</v>
      </c>
      <c r="H118" s="34" t="s">
        <v>387</v>
      </c>
      <c r="I118" s="33" t="s">
        <v>19</v>
      </c>
      <c r="J118" s="18"/>
    </row>
    <row r="119" spans="1:10" ht="13.5">
      <c r="A119" s="54"/>
      <c r="B119" s="33" t="s">
        <v>388</v>
      </c>
      <c r="C119" s="33" t="s">
        <v>389</v>
      </c>
      <c r="D119" s="33" t="s">
        <v>15</v>
      </c>
      <c r="E119" s="16" t="s">
        <v>390</v>
      </c>
      <c r="F119" s="17" t="s">
        <v>385</v>
      </c>
      <c r="G119" s="33" t="s">
        <v>386</v>
      </c>
      <c r="H119" s="34" t="s">
        <v>391</v>
      </c>
      <c r="I119" s="33" t="s">
        <v>25</v>
      </c>
      <c r="J119" s="18"/>
    </row>
    <row r="120" spans="1:10" ht="13.5">
      <c r="A120" s="54"/>
      <c r="B120" s="33" t="s">
        <v>392</v>
      </c>
      <c r="C120" s="33" t="s">
        <v>393</v>
      </c>
      <c r="D120" s="33" t="s">
        <v>15</v>
      </c>
      <c r="E120" s="16" t="s">
        <v>394</v>
      </c>
      <c r="F120" s="17" t="s">
        <v>395</v>
      </c>
      <c r="G120" s="33" t="s">
        <v>386</v>
      </c>
      <c r="H120" s="34" t="s">
        <v>396</v>
      </c>
      <c r="I120" s="33" t="s">
        <v>29</v>
      </c>
      <c r="J120" s="18"/>
    </row>
    <row r="121" spans="1:10" ht="13.5">
      <c r="A121" s="54"/>
      <c r="B121" s="33" t="s">
        <v>397</v>
      </c>
      <c r="C121" s="33" t="s">
        <v>398</v>
      </c>
      <c r="D121" s="33" t="s">
        <v>22</v>
      </c>
      <c r="E121" s="16" t="s">
        <v>399</v>
      </c>
      <c r="F121" s="17" t="s">
        <v>400</v>
      </c>
      <c r="G121" s="33" t="s">
        <v>386</v>
      </c>
      <c r="H121" s="34" t="s">
        <v>401</v>
      </c>
      <c r="I121" s="33" t="s">
        <v>33</v>
      </c>
      <c r="J121" s="18"/>
    </row>
    <row r="122" spans="1:10" ht="13.5">
      <c r="A122" s="54"/>
      <c r="B122" s="33" t="s">
        <v>402</v>
      </c>
      <c r="C122" s="33" t="s">
        <v>403</v>
      </c>
      <c r="D122" s="33" t="s">
        <v>15</v>
      </c>
      <c r="E122" s="16" t="s">
        <v>404</v>
      </c>
      <c r="F122" s="17" t="s">
        <v>405</v>
      </c>
      <c r="G122" s="33" t="s">
        <v>386</v>
      </c>
      <c r="H122" s="34" t="s">
        <v>406</v>
      </c>
      <c r="I122" s="33" t="s">
        <v>77</v>
      </c>
      <c r="J122" s="18"/>
    </row>
    <row r="123" spans="1:10" ht="13.5">
      <c r="A123" s="55"/>
      <c r="B123" s="33" t="s">
        <v>407</v>
      </c>
      <c r="C123" s="33" t="s">
        <v>408</v>
      </c>
      <c r="D123" s="33" t="s">
        <v>22</v>
      </c>
      <c r="E123" s="16" t="s">
        <v>409</v>
      </c>
      <c r="F123" s="17" t="s">
        <v>410</v>
      </c>
      <c r="G123" s="33" t="s">
        <v>386</v>
      </c>
      <c r="H123" s="34" t="s">
        <v>411</v>
      </c>
      <c r="I123" s="33" t="s">
        <v>82</v>
      </c>
      <c r="J123" s="18"/>
    </row>
    <row r="124" spans="1:10" ht="13.5" customHeight="1" hidden="1">
      <c r="A124" s="9"/>
      <c r="B124" s="33" t="s">
        <v>412</v>
      </c>
      <c r="C124" s="33" t="s">
        <v>413</v>
      </c>
      <c r="D124" s="33" t="s">
        <v>15</v>
      </c>
      <c r="E124" s="15"/>
      <c r="F124" s="14"/>
      <c r="G124" s="33" t="s">
        <v>386</v>
      </c>
      <c r="H124" s="34" t="s">
        <v>414</v>
      </c>
      <c r="I124" s="33" t="s">
        <v>105</v>
      </c>
      <c r="J124" s="18"/>
    </row>
    <row r="125" spans="1:10" ht="13.5" customHeight="1" hidden="1">
      <c r="A125" s="9"/>
      <c r="B125" s="33" t="s">
        <v>415</v>
      </c>
      <c r="C125" s="33" t="s">
        <v>416</v>
      </c>
      <c r="D125" s="33" t="s">
        <v>15</v>
      </c>
      <c r="E125" s="15"/>
      <c r="F125" s="14"/>
      <c r="G125" s="33" t="s">
        <v>386</v>
      </c>
      <c r="H125" s="34" t="s">
        <v>32</v>
      </c>
      <c r="I125" s="33" t="s">
        <v>111</v>
      </c>
      <c r="J125" s="33" t="s">
        <v>34</v>
      </c>
    </row>
    <row r="126" spans="1:10" ht="13.5" customHeight="1" hidden="1">
      <c r="A126" s="9"/>
      <c r="B126" s="33" t="s">
        <v>417</v>
      </c>
      <c r="C126" s="33" t="s">
        <v>418</v>
      </c>
      <c r="D126" s="33" t="s">
        <v>15</v>
      </c>
      <c r="E126" s="15"/>
      <c r="F126" s="14"/>
      <c r="G126" s="33" t="s">
        <v>386</v>
      </c>
      <c r="H126" s="34" t="s">
        <v>32</v>
      </c>
      <c r="I126" s="33" t="s">
        <v>111</v>
      </c>
      <c r="J126" s="33" t="s">
        <v>34</v>
      </c>
    </row>
    <row r="127" spans="1:10" ht="13.5" customHeight="1" hidden="1">
      <c r="A127" s="9"/>
      <c r="B127" s="33" t="s">
        <v>419</v>
      </c>
      <c r="C127" s="33" t="s">
        <v>420</v>
      </c>
      <c r="D127" s="33" t="s">
        <v>15</v>
      </c>
      <c r="E127" s="15"/>
      <c r="F127" s="14"/>
      <c r="G127" s="33" t="s">
        <v>386</v>
      </c>
      <c r="H127" s="34" t="s">
        <v>32</v>
      </c>
      <c r="I127" s="33" t="s">
        <v>111</v>
      </c>
      <c r="J127" s="33" t="s">
        <v>34</v>
      </c>
    </row>
    <row r="128" spans="1:10" ht="13.5" customHeight="1" hidden="1">
      <c r="A128" s="9"/>
      <c r="B128" s="33" t="s">
        <v>421</v>
      </c>
      <c r="C128" s="33" t="s">
        <v>422</v>
      </c>
      <c r="D128" s="33" t="s">
        <v>15</v>
      </c>
      <c r="E128" s="15"/>
      <c r="F128" s="14"/>
      <c r="G128" s="33" t="s">
        <v>386</v>
      </c>
      <c r="H128" s="34" t="s">
        <v>32</v>
      </c>
      <c r="I128" s="33" t="s">
        <v>111</v>
      </c>
      <c r="J128" s="33" t="s">
        <v>34</v>
      </c>
    </row>
    <row r="129" spans="1:10" ht="13.5" customHeight="1" hidden="1">
      <c r="A129" s="9"/>
      <c r="B129" s="33" t="s">
        <v>423</v>
      </c>
      <c r="C129" s="33" t="s">
        <v>424</v>
      </c>
      <c r="D129" s="33" t="s">
        <v>15</v>
      </c>
      <c r="E129" s="15"/>
      <c r="F129" s="14"/>
      <c r="G129" s="33" t="s">
        <v>386</v>
      </c>
      <c r="H129" s="34" t="s">
        <v>32</v>
      </c>
      <c r="I129" s="33" t="s">
        <v>111</v>
      </c>
      <c r="J129" s="33" t="s">
        <v>34</v>
      </c>
    </row>
    <row r="130" spans="1:10" ht="13.5" customHeight="1" hidden="1">
      <c r="A130" s="9"/>
      <c r="B130" s="33" t="s">
        <v>425</v>
      </c>
      <c r="C130" s="33" t="s">
        <v>426</v>
      </c>
      <c r="D130" s="33" t="s">
        <v>15</v>
      </c>
      <c r="E130" s="15"/>
      <c r="F130" s="14"/>
      <c r="G130" s="33" t="s">
        <v>386</v>
      </c>
      <c r="H130" s="34" t="s">
        <v>32</v>
      </c>
      <c r="I130" s="33" t="s">
        <v>111</v>
      </c>
      <c r="J130" s="33" t="s">
        <v>34</v>
      </c>
    </row>
    <row r="131" spans="1:10" ht="13.5">
      <c r="A131" s="27" t="s">
        <v>427</v>
      </c>
      <c r="B131" s="35" t="s">
        <v>428</v>
      </c>
      <c r="C131" s="35" t="s">
        <v>429</v>
      </c>
      <c r="D131" s="35" t="s">
        <v>15</v>
      </c>
      <c r="E131" s="28" t="s">
        <v>430</v>
      </c>
      <c r="F131" s="29" t="s">
        <v>431</v>
      </c>
      <c r="G131" s="35" t="s">
        <v>432</v>
      </c>
      <c r="H131" s="36" t="s">
        <v>433</v>
      </c>
      <c r="I131" s="35" t="s">
        <v>19</v>
      </c>
      <c r="J131" s="22"/>
    </row>
    <row r="132" spans="1:10" ht="13.5" customHeight="1" hidden="1">
      <c r="A132" s="9"/>
      <c r="B132" s="35" t="s">
        <v>434</v>
      </c>
      <c r="C132" s="35" t="s">
        <v>435</v>
      </c>
      <c r="D132" s="35" t="s">
        <v>15</v>
      </c>
      <c r="E132" s="30"/>
      <c r="F132" s="20"/>
      <c r="G132" s="35" t="s">
        <v>432</v>
      </c>
      <c r="H132" s="36" t="s">
        <v>436</v>
      </c>
      <c r="I132" s="35" t="s">
        <v>25</v>
      </c>
      <c r="J132" s="22"/>
    </row>
    <row r="133" spans="1:10" ht="13.5" customHeight="1" hidden="1">
      <c r="A133" s="9"/>
      <c r="B133" s="35" t="s">
        <v>437</v>
      </c>
      <c r="C133" s="35" t="s">
        <v>438</v>
      </c>
      <c r="D133" s="35" t="s">
        <v>15</v>
      </c>
      <c r="E133" s="30"/>
      <c r="F133" s="20"/>
      <c r="G133" s="35" t="s">
        <v>432</v>
      </c>
      <c r="H133" s="36" t="s">
        <v>32</v>
      </c>
      <c r="I133" s="35" t="s">
        <v>29</v>
      </c>
      <c r="J133" s="35" t="s">
        <v>34</v>
      </c>
    </row>
    <row r="134" spans="1:10" ht="13.5" customHeight="1" hidden="1">
      <c r="A134" s="9"/>
      <c r="B134" s="35" t="s">
        <v>439</v>
      </c>
      <c r="C134" s="35" t="s">
        <v>440</v>
      </c>
      <c r="D134" s="35" t="s">
        <v>22</v>
      </c>
      <c r="E134" s="30"/>
      <c r="F134" s="20"/>
      <c r="G134" s="35" t="s">
        <v>432</v>
      </c>
      <c r="H134" s="36" t="s">
        <v>32</v>
      </c>
      <c r="I134" s="35" t="s">
        <v>29</v>
      </c>
      <c r="J134" s="35" t="s">
        <v>34</v>
      </c>
    </row>
    <row r="135" spans="1:10" ht="13.5" customHeight="1" hidden="1">
      <c r="A135" s="9"/>
      <c r="B135" s="35" t="s">
        <v>441</v>
      </c>
      <c r="C135" s="35" t="s">
        <v>442</v>
      </c>
      <c r="D135" s="35" t="s">
        <v>22</v>
      </c>
      <c r="E135" s="30"/>
      <c r="F135" s="20"/>
      <c r="G135" s="35" t="s">
        <v>432</v>
      </c>
      <c r="H135" s="36" t="s">
        <v>32</v>
      </c>
      <c r="I135" s="35" t="s">
        <v>29</v>
      </c>
      <c r="J135" s="35" t="s">
        <v>34</v>
      </c>
    </row>
    <row r="136" spans="1:10" ht="13.5" customHeight="1" hidden="1">
      <c r="A136" s="9"/>
      <c r="B136" s="35" t="s">
        <v>443</v>
      </c>
      <c r="C136" s="35" t="s">
        <v>444</v>
      </c>
      <c r="D136" s="35" t="s">
        <v>15</v>
      </c>
      <c r="E136" s="30"/>
      <c r="F136" s="20"/>
      <c r="G136" s="35" t="s">
        <v>432</v>
      </c>
      <c r="H136" s="36" t="s">
        <v>32</v>
      </c>
      <c r="I136" s="35" t="s">
        <v>29</v>
      </c>
      <c r="J136" s="35" t="s">
        <v>34</v>
      </c>
    </row>
    <row r="137" spans="1:10" ht="13.5" customHeight="1" hidden="1">
      <c r="A137" s="9"/>
      <c r="B137" s="35" t="s">
        <v>445</v>
      </c>
      <c r="C137" s="35" t="s">
        <v>446</v>
      </c>
      <c r="D137" s="35" t="s">
        <v>22</v>
      </c>
      <c r="E137" s="30"/>
      <c r="F137" s="20"/>
      <c r="G137" s="35" t="s">
        <v>432</v>
      </c>
      <c r="H137" s="36" t="s">
        <v>32</v>
      </c>
      <c r="I137" s="35" t="s">
        <v>29</v>
      </c>
      <c r="J137" s="35" t="s">
        <v>34</v>
      </c>
    </row>
    <row r="138" spans="1:10" ht="13.5" customHeight="1" hidden="1">
      <c r="A138" s="9"/>
      <c r="B138" s="35" t="s">
        <v>447</v>
      </c>
      <c r="C138" s="35" t="s">
        <v>448</v>
      </c>
      <c r="D138" s="35" t="s">
        <v>15</v>
      </c>
      <c r="E138" s="30"/>
      <c r="F138" s="20"/>
      <c r="G138" s="35" t="s">
        <v>432</v>
      </c>
      <c r="H138" s="36" t="s">
        <v>32</v>
      </c>
      <c r="I138" s="35" t="s">
        <v>29</v>
      </c>
      <c r="J138" s="35" t="s">
        <v>34</v>
      </c>
    </row>
    <row r="139" spans="1:10" ht="13.5" customHeight="1" hidden="1">
      <c r="A139" s="9"/>
      <c r="B139" s="35" t="s">
        <v>449</v>
      </c>
      <c r="C139" s="35" t="s">
        <v>450</v>
      </c>
      <c r="D139" s="35" t="s">
        <v>22</v>
      </c>
      <c r="E139" s="30"/>
      <c r="F139" s="20"/>
      <c r="G139" s="35" t="s">
        <v>432</v>
      </c>
      <c r="H139" s="36" t="s">
        <v>32</v>
      </c>
      <c r="I139" s="35" t="s">
        <v>29</v>
      </c>
      <c r="J139" s="35" t="s">
        <v>34</v>
      </c>
    </row>
    <row r="140" spans="1:10" ht="13.5">
      <c r="A140" s="56" t="s">
        <v>451</v>
      </c>
      <c r="B140" s="31" t="s">
        <v>452</v>
      </c>
      <c r="C140" s="31" t="s">
        <v>453</v>
      </c>
      <c r="D140" s="31" t="s">
        <v>15</v>
      </c>
      <c r="E140" s="25" t="s">
        <v>399</v>
      </c>
      <c r="F140" s="26" t="s">
        <v>454</v>
      </c>
      <c r="G140" s="31" t="s">
        <v>455</v>
      </c>
      <c r="H140" s="32" t="s">
        <v>456</v>
      </c>
      <c r="I140" s="31" t="s">
        <v>19</v>
      </c>
      <c r="J140" s="19"/>
    </row>
    <row r="141" spans="1:10" ht="13.5">
      <c r="A141" s="56"/>
      <c r="B141" s="31" t="s">
        <v>457</v>
      </c>
      <c r="C141" s="31" t="s">
        <v>458</v>
      </c>
      <c r="D141" s="31" t="s">
        <v>15</v>
      </c>
      <c r="E141" s="25" t="s">
        <v>74</v>
      </c>
      <c r="F141" s="26" t="s">
        <v>459</v>
      </c>
      <c r="G141" s="31" t="s">
        <v>455</v>
      </c>
      <c r="H141" s="32" t="s">
        <v>460</v>
      </c>
      <c r="I141" s="31" t="s">
        <v>25</v>
      </c>
      <c r="J141" s="19"/>
    </row>
    <row r="142" spans="1:10" ht="13.5">
      <c r="A142" s="56"/>
      <c r="B142" s="31" t="s">
        <v>461</v>
      </c>
      <c r="C142" s="31" t="s">
        <v>462</v>
      </c>
      <c r="D142" s="31" t="s">
        <v>15</v>
      </c>
      <c r="E142" s="25" t="s">
        <v>390</v>
      </c>
      <c r="F142" s="26" t="s">
        <v>463</v>
      </c>
      <c r="G142" s="31" t="s">
        <v>455</v>
      </c>
      <c r="H142" s="32" t="s">
        <v>464</v>
      </c>
      <c r="I142" s="31" t="s">
        <v>29</v>
      </c>
      <c r="J142" s="19"/>
    </row>
    <row r="143" spans="1:10" ht="13.5">
      <c r="A143" s="56"/>
      <c r="B143" s="31" t="s">
        <v>465</v>
      </c>
      <c r="C143" s="31" t="s">
        <v>466</v>
      </c>
      <c r="D143" s="31" t="s">
        <v>22</v>
      </c>
      <c r="E143" s="25" t="s">
        <v>102</v>
      </c>
      <c r="F143" s="26" t="s">
        <v>467</v>
      </c>
      <c r="G143" s="31" t="s">
        <v>455</v>
      </c>
      <c r="H143" s="32" t="s">
        <v>468</v>
      </c>
      <c r="I143" s="31" t="s">
        <v>33</v>
      </c>
      <c r="J143" s="19"/>
    </row>
    <row r="144" spans="1:10" ht="13.5">
      <c r="A144" s="56"/>
      <c r="B144" s="31" t="s">
        <v>469</v>
      </c>
      <c r="C144" s="31" t="s">
        <v>470</v>
      </c>
      <c r="D144" s="31" t="s">
        <v>15</v>
      </c>
      <c r="E144" s="25" t="s">
        <v>471</v>
      </c>
      <c r="F144" s="26" t="s">
        <v>472</v>
      </c>
      <c r="G144" s="31" t="s">
        <v>455</v>
      </c>
      <c r="H144" s="32" t="s">
        <v>473</v>
      </c>
      <c r="I144" s="31" t="s">
        <v>77</v>
      </c>
      <c r="J144" s="19"/>
    </row>
    <row r="145" spans="1:10" ht="13.5">
      <c r="A145" s="56"/>
      <c r="B145" s="31" t="s">
        <v>474</v>
      </c>
      <c r="C145" s="31" t="s">
        <v>475</v>
      </c>
      <c r="D145" s="31" t="s">
        <v>15</v>
      </c>
      <c r="E145" s="25" t="s">
        <v>476</v>
      </c>
      <c r="F145" s="26" t="s">
        <v>477</v>
      </c>
      <c r="G145" s="31" t="s">
        <v>455</v>
      </c>
      <c r="H145" s="32" t="s">
        <v>478</v>
      </c>
      <c r="I145" s="31" t="s">
        <v>82</v>
      </c>
      <c r="J145" s="19"/>
    </row>
    <row r="146" spans="2:10" ht="13.5" hidden="1">
      <c r="B146" s="31" t="s">
        <v>479</v>
      </c>
      <c r="C146" s="31" t="s">
        <v>480</v>
      </c>
      <c r="D146" s="31" t="s">
        <v>15</v>
      </c>
      <c r="E146" s="13"/>
      <c r="F146" s="12"/>
      <c r="G146" s="31" t="s">
        <v>455</v>
      </c>
      <c r="H146" s="32" t="s">
        <v>481</v>
      </c>
      <c r="I146" s="31" t="s">
        <v>99</v>
      </c>
      <c r="J146" s="19"/>
    </row>
    <row r="147" spans="2:10" ht="13.5" hidden="1">
      <c r="B147" s="31" t="s">
        <v>482</v>
      </c>
      <c r="C147" s="31" t="s">
        <v>483</v>
      </c>
      <c r="D147" s="31" t="s">
        <v>15</v>
      </c>
      <c r="E147" s="13"/>
      <c r="F147" s="12"/>
      <c r="G147" s="31" t="s">
        <v>455</v>
      </c>
      <c r="H147" s="32" t="s">
        <v>484</v>
      </c>
      <c r="I147" s="31" t="s">
        <v>105</v>
      </c>
      <c r="J147" s="19"/>
    </row>
    <row r="148" spans="2:10" ht="13.5" hidden="1">
      <c r="B148" s="31" t="s">
        <v>485</v>
      </c>
      <c r="C148" s="31" t="s">
        <v>486</v>
      </c>
      <c r="D148" s="31" t="s">
        <v>15</v>
      </c>
      <c r="E148" s="13"/>
      <c r="F148" s="12"/>
      <c r="G148" s="31" t="s">
        <v>455</v>
      </c>
      <c r="H148" s="32" t="s">
        <v>487</v>
      </c>
      <c r="I148" s="31" t="s">
        <v>111</v>
      </c>
      <c r="J148" s="19"/>
    </row>
    <row r="149" spans="2:10" ht="13.5" hidden="1">
      <c r="B149" s="31" t="s">
        <v>488</v>
      </c>
      <c r="C149" s="31" t="s">
        <v>489</v>
      </c>
      <c r="D149" s="31" t="s">
        <v>15</v>
      </c>
      <c r="E149" s="13"/>
      <c r="F149" s="12"/>
      <c r="G149" s="31" t="s">
        <v>455</v>
      </c>
      <c r="H149" s="32" t="s">
        <v>490</v>
      </c>
      <c r="I149" s="31" t="s">
        <v>491</v>
      </c>
      <c r="J149" s="19"/>
    </row>
    <row r="150" spans="2:10" ht="13.5" hidden="1">
      <c r="B150" s="31" t="s">
        <v>492</v>
      </c>
      <c r="C150" s="31" t="s">
        <v>493</v>
      </c>
      <c r="D150" s="31" t="s">
        <v>15</v>
      </c>
      <c r="E150" s="13"/>
      <c r="F150" s="12"/>
      <c r="G150" s="31" t="s">
        <v>455</v>
      </c>
      <c r="H150" s="32" t="s">
        <v>494</v>
      </c>
      <c r="I150" s="31" t="s">
        <v>495</v>
      </c>
      <c r="J150" s="19"/>
    </row>
    <row r="151" spans="2:10" ht="13.5" hidden="1">
      <c r="B151" s="31" t="s">
        <v>496</v>
      </c>
      <c r="C151" s="31" t="s">
        <v>497</v>
      </c>
      <c r="D151" s="31" t="s">
        <v>15</v>
      </c>
      <c r="E151" s="13"/>
      <c r="F151" s="12"/>
      <c r="G151" s="31" t="s">
        <v>455</v>
      </c>
      <c r="H151" s="32" t="s">
        <v>498</v>
      </c>
      <c r="I151" s="31" t="s">
        <v>499</v>
      </c>
      <c r="J151" s="19"/>
    </row>
    <row r="152" spans="2:10" ht="13.5" hidden="1">
      <c r="B152" s="31" t="s">
        <v>500</v>
      </c>
      <c r="C152" s="31" t="s">
        <v>501</v>
      </c>
      <c r="D152" s="31" t="s">
        <v>15</v>
      </c>
      <c r="E152" s="13"/>
      <c r="F152" s="12"/>
      <c r="G152" s="31" t="s">
        <v>455</v>
      </c>
      <c r="H152" s="32" t="s">
        <v>502</v>
      </c>
      <c r="I152" s="31" t="s">
        <v>503</v>
      </c>
      <c r="J152" s="19"/>
    </row>
    <row r="153" spans="2:10" ht="13.5" hidden="1">
      <c r="B153" s="31" t="s">
        <v>504</v>
      </c>
      <c r="C153" s="31" t="s">
        <v>505</v>
      </c>
      <c r="D153" s="31" t="s">
        <v>15</v>
      </c>
      <c r="E153" s="13"/>
      <c r="F153" s="12"/>
      <c r="G153" s="31" t="s">
        <v>455</v>
      </c>
      <c r="H153" s="32" t="s">
        <v>506</v>
      </c>
      <c r="I153" s="31" t="s">
        <v>507</v>
      </c>
      <c r="J153" s="19"/>
    </row>
    <row r="154" spans="2:10" ht="13.5" hidden="1">
      <c r="B154" s="31" t="s">
        <v>508</v>
      </c>
      <c r="C154" s="31" t="s">
        <v>509</v>
      </c>
      <c r="D154" s="31" t="s">
        <v>15</v>
      </c>
      <c r="E154" s="13"/>
      <c r="F154" s="12"/>
      <c r="G154" s="31" t="s">
        <v>455</v>
      </c>
      <c r="H154" s="32" t="s">
        <v>510</v>
      </c>
      <c r="I154" s="31" t="s">
        <v>511</v>
      </c>
      <c r="J154" s="19"/>
    </row>
    <row r="155" spans="2:10" ht="13.5" hidden="1">
      <c r="B155" s="31" t="s">
        <v>512</v>
      </c>
      <c r="C155" s="31" t="s">
        <v>513</v>
      </c>
      <c r="D155" s="31" t="s">
        <v>15</v>
      </c>
      <c r="E155" s="13"/>
      <c r="F155" s="12"/>
      <c r="G155" s="31" t="s">
        <v>455</v>
      </c>
      <c r="H155" s="32" t="s">
        <v>514</v>
      </c>
      <c r="I155" s="31" t="s">
        <v>515</v>
      </c>
      <c r="J155" s="19"/>
    </row>
    <row r="156" spans="2:10" ht="13.5" hidden="1">
      <c r="B156" s="31" t="s">
        <v>516</v>
      </c>
      <c r="C156" s="31" t="s">
        <v>517</v>
      </c>
      <c r="D156" s="31" t="s">
        <v>15</v>
      </c>
      <c r="E156" s="13"/>
      <c r="F156" s="12"/>
      <c r="G156" s="31" t="s">
        <v>455</v>
      </c>
      <c r="H156" s="32" t="s">
        <v>518</v>
      </c>
      <c r="I156" s="31" t="s">
        <v>519</v>
      </c>
      <c r="J156" s="19"/>
    </row>
    <row r="157" spans="2:10" ht="13.5" hidden="1">
      <c r="B157" s="31" t="s">
        <v>520</v>
      </c>
      <c r="C157" s="31" t="s">
        <v>521</v>
      </c>
      <c r="D157" s="31" t="s">
        <v>15</v>
      </c>
      <c r="E157" s="13"/>
      <c r="F157" s="12"/>
      <c r="G157" s="31" t="s">
        <v>455</v>
      </c>
      <c r="H157" s="32" t="s">
        <v>522</v>
      </c>
      <c r="I157" s="31" t="s">
        <v>523</v>
      </c>
      <c r="J157" s="19"/>
    </row>
    <row r="158" spans="2:10" ht="13.5" hidden="1">
      <c r="B158" s="31" t="s">
        <v>524</v>
      </c>
      <c r="C158" s="31" t="s">
        <v>525</v>
      </c>
      <c r="D158" s="31" t="s">
        <v>15</v>
      </c>
      <c r="E158" s="13"/>
      <c r="F158" s="12"/>
      <c r="G158" s="31" t="s">
        <v>455</v>
      </c>
      <c r="H158" s="32" t="s">
        <v>526</v>
      </c>
      <c r="I158" s="31" t="s">
        <v>153</v>
      </c>
      <c r="J158" s="19"/>
    </row>
    <row r="159" spans="2:10" ht="13.5" hidden="1">
      <c r="B159" s="31" t="s">
        <v>527</v>
      </c>
      <c r="C159" s="31" t="s">
        <v>528</v>
      </c>
      <c r="D159" s="31" t="s">
        <v>15</v>
      </c>
      <c r="E159" s="13"/>
      <c r="F159" s="12"/>
      <c r="G159" s="31" t="s">
        <v>455</v>
      </c>
      <c r="H159" s="32" t="s">
        <v>529</v>
      </c>
      <c r="I159" s="31" t="s">
        <v>157</v>
      </c>
      <c r="J159" s="19"/>
    </row>
    <row r="160" spans="2:10" ht="13.5" hidden="1">
      <c r="B160" s="31" t="s">
        <v>530</v>
      </c>
      <c r="C160" s="31" t="s">
        <v>531</v>
      </c>
      <c r="D160" s="31" t="s">
        <v>22</v>
      </c>
      <c r="E160" s="13"/>
      <c r="F160" s="12"/>
      <c r="G160" s="31" t="s">
        <v>455</v>
      </c>
      <c r="H160" s="32" t="s">
        <v>532</v>
      </c>
      <c r="I160" s="31" t="s">
        <v>161</v>
      </c>
      <c r="J160" s="19"/>
    </row>
    <row r="161" spans="2:10" ht="13.5" hidden="1">
      <c r="B161" s="31" t="s">
        <v>533</v>
      </c>
      <c r="C161" s="31" t="s">
        <v>534</v>
      </c>
      <c r="D161" s="31" t="s">
        <v>15</v>
      </c>
      <c r="E161" s="13"/>
      <c r="F161" s="12"/>
      <c r="G161" s="31" t="s">
        <v>455</v>
      </c>
      <c r="H161" s="32" t="s">
        <v>535</v>
      </c>
      <c r="I161" s="31" t="s">
        <v>165</v>
      </c>
      <c r="J161" s="19"/>
    </row>
    <row r="162" spans="2:10" ht="13.5" hidden="1">
      <c r="B162" s="31" t="s">
        <v>536</v>
      </c>
      <c r="C162" s="31" t="s">
        <v>537</v>
      </c>
      <c r="D162" s="31" t="s">
        <v>15</v>
      </c>
      <c r="E162" s="13"/>
      <c r="F162" s="12"/>
      <c r="G162" s="31" t="s">
        <v>455</v>
      </c>
      <c r="H162" s="32" t="s">
        <v>538</v>
      </c>
      <c r="I162" s="31" t="s">
        <v>169</v>
      </c>
      <c r="J162" s="19"/>
    </row>
    <row r="163" spans="2:10" ht="13.5" hidden="1">
      <c r="B163" s="31" t="s">
        <v>539</v>
      </c>
      <c r="C163" s="31" t="s">
        <v>540</v>
      </c>
      <c r="D163" s="31" t="s">
        <v>15</v>
      </c>
      <c r="E163" s="13"/>
      <c r="F163" s="12"/>
      <c r="G163" s="31" t="s">
        <v>455</v>
      </c>
      <c r="H163" s="32" t="s">
        <v>541</v>
      </c>
      <c r="I163" s="31" t="s">
        <v>173</v>
      </c>
      <c r="J163" s="19"/>
    </row>
    <row r="164" spans="2:10" ht="13.5" hidden="1">
      <c r="B164" s="31" t="s">
        <v>542</v>
      </c>
      <c r="C164" s="31" t="s">
        <v>543</v>
      </c>
      <c r="D164" s="31" t="s">
        <v>15</v>
      </c>
      <c r="E164" s="13"/>
      <c r="F164" s="12"/>
      <c r="G164" s="31" t="s">
        <v>455</v>
      </c>
      <c r="H164" s="32" t="s">
        <v>544</v>
      </c>
      <c r="I164" s="31" t="s">
        <v>177</v>
      </c>
      <c r="J164" s="19"/>
    </row>
    <row r="165" spans="2:10" ht="13.5" hidden="1">
      <c r="B165" s="31" t="s">
        <v>545</v>
      </c>
      <c r="C165" s="31" t="s">
        <v>546</v>
      </c>
      <c r="D165" s="31" t="s">
        <v>15</v>
      </c>
      <c r="E165" s="13"/>
      <c r="F165" s="12"/>
      <c r="G165" s="31" t="s">
        <v>455</v>
      </c>
      <c r="H165" s="32" t="s">
        <v>547</v>
      </c>
      <c r="I165" s="31" t="s">
        <v>181</v>
      </c>
      <c r="J165" s="19"/>
    </row>
    <row r="166" spans="2:10" ht="13.5" hidden="1">
      <c r="B166" s="31" t="s">
        <v>548</v>
      </c>
      <c r="C166" s="31" t="s">
        <v>549</v>
      </c>
      <c r="D166" s="31" t="s">
        <v>15</v>
      </c>
      <c r="E166" s="13"/>
      <c r="F166" s="12"/>
      <c r="G166" s="31" t="s">
        <v>455</v>
      </c>
      <c r="H166" s="32" t="s">
        <v>32</v>
      </c>
      <c r="I166" s="31" t="s">
        <v>185</v>
      </c>
      <c r="J166" s="31" t="s">
        <v>34</v>
      </c>
    </row>
    <row r="167" spans="2:10" ht="13.5" hidden="1">
      <c r="B167" s="31" t="s">
        <v>550</v>
      </c>
      <c r="C167" s="31" t="s">
        <v>551</v>
      </c>
      <c r="D167" s="31" t="s">
        <v>15</v>
      </c>
      <c r="E167" s="13"/>
      <c r="F167" s="12"/>
      <c r="G167" s="31" t="s">
        <v>455</v>
      </c>
      <c r="H167" s="32" t="s">
        <v>32</v>
      </c>
      <c r="I167" s="31" t="s">
        <v>185</v>
      </c>
      <c r="J167" s="31" t="s">
        <v>34</v>
      </c>
    </row>
    <row r="168" spans="2:10" ht="13.5" hidden="1">
      <c r="B168" s="31" t="s">
        <v>552</v>
      </c>
      <c r="C168" s="31" t="s">
        <v>553</v>
      </c>
      <c r="D168" s="31" t="s">
        <v>15</v>
      </c>
      <c r="E168" s="13"/>
      <c r="F168" s="12"/>
      <c r="G168" s="31" t="s">
        <v>455</v>
      </c>
      <c r="H168" s="32" t="s">
        <v>32</v>
      </c>
      <c r="I168" s="31" t="s">
        <v>185</v>
      </c>
      <c r="J168" s="31" t="s">
        <v>34</v>
      </c>
    </row>
    <row r="169" spans="2:10" ht="13.5" hidden="1">
      <c r="B169" s="31" t="s">
        <v>554</v>
      </c>
      <c r="C169" s="31" t="s">
        <v>555</v>
      </c>
      <c r="D169" s="31" t="s">
        <v>15</v>
      </c>
      <c r="E169" s="13"/>
      <c r="F169" s="12"/>
      <c r="G169" s="31" t="s">
        <v>455</v>
      </c>
      <c r="H169" s="32" t="s">
        <v>32</v>
      </c>
      <c r="I169" s="31" t="s">
        <v>185</v>
      </c>
      <c r="J169" s="31" t="s">
        <v>34</v>
      </c>
    </row>
    <row r="170" spans="2:10" ht="13.5" hidden="1">
      <c r="B170" s="31" t="s">
        <v>556</v>
      </c>
      <c r="C170" s="31" t="s">
        <v>557</v>
      </c>
      <c r="D170" s="31" t="s">
        <v>15</v>
      </c>
      <c r="E170" s="13"/>
      <c r="F170" s="12"/>
      <c r="G170" s="31" t="s">
        <v>455</v>
      </c>
      <c r="H170" s="32" t="s">
        <v>32</v>
      </c>
      <c r="I170" s="31" t="s">
        <v>185</v>
      </c>
      <c r="J170" s="31" t="s">
        <v>34</v>
      </c>
    </row>
    <row r="171" spans="2:10" ht="13.5" hidden="1">
      <c r="B171" s="31" t="s">
        <v>558</v>
      </c>
      <c r="C171" s="31" t="s">
        <v>559</v>
      </c>
      <c r="D171" s="31" t="s">
        <v>15</v>
      </c>
      <c r="E171" s="13"/>
      <c r="F171" s="12"/>
      <c r="G171" s="31" t="s">
        <v>455</v>
      </c>
      <c r="H171" s="32" t="s">
        <v>32</v>
      </c>
      <c r="I171" s="31" t="s">
        <v>185</v>
      </c>
      <c r="J171" s="31" t="s">
        <v>34</v>
      </c>
    </row>
    <row r="172" spans="2:10" ht="13.5" hidden="1">
      <c r="B172" s="31" t="s">
        <v>560</v>
      </c>
      <c r="C172" s="31" t="s">
        <v>561</v>
      </c>
      <c r="D172" s="31" t="s">
        <v>15</v>
      </c>
      <c r="E172" s="13"/>
      <c r="F172" s="12"/>
      <c r="G172" s="31" t="s">
        <v>455</v>
      </c>
      <c r="H172" s="32" t="s">
        <v>32</v>
      </c>
      <c r="I172" s="31" t="s">
        <v>185</v>
      </c>
      <c r="J172" s="31" t="s">
        <v>34</v>
      </c>
    </row>
    <row r="173" spans="2:10" ht="13.5" hidden="1">
      <c r="B173" s="31" t="s">
        <v>562</v>
      </c>
      <c r="C173" s="31" t="s">
        <v>563</v>
      </c>
      <c r="D173" s="31" t="s">
        <v>15</v>
      </c>
      <c r="E173" s="13"/>
      <c r="F173" s="12"/>
      <c r="G173" s="31" t="s">
        <v>455</v>
      </c>
      <c r="H173" s="32" t="s">
        <v>32</v>
      </c>
      <c r="I173" s="31" t="s">
        <v>185</v>
      </c>
      <c r="J173" s="31" t="s">
        <v>34</v>
      </c>
    </row>
    <row r="174" spans="2:10" ht="13.5" hidden="1">
      <c r="B174" s="31" t="s">
        <v>564</v>
      </c>
      <c r="C174" s="31" t="s">
        <v>565</v>
      </c>
      <c r="D174" s="31" t="s">
        <v>15</v>
      </c>
      <c r="E174" s="13"/>
      <c r="F174" s="12"/>
      <c r="G174" s="31" t="s">
        <v>455</v>
      </c>
      <c r="H174" s="32" t="s">
        <v>32</v>
      </c>
      <c r="I174" s="31" t="s">
        <v>185</v>
      </c>
      <c r="J174" s="31" t="s">
        <v>34</v>
      </c>
    </row>
    <row r="175" spans="2:10" ht="13.5" hidden="1">
      <c r="B175" s="31" t="s">
        <v>566</v>
      </c>
      <c r="C175" s="31" t="s">
        <v>567</v>
      </c>
      <c r="D175" s="31" t="s">
        <v>15</v>
      </c>
      <c r="E175" s="13"/>
      <c r="F175" s="12"/>
      <c r="G175" s="31" t="s">
        <v>455</v>
      </c>
      <c r="H175" s="32" t="s">
        <v>32</v>
      </c>
      <c r="I175" s="31" t="s">
        <v>185</v>
      </c>
      <c r="J175" s="31" t="s">
        <v>34</v>
      </c>
    </row>
    <row r="176" spans="2:10" ht="13.5" hidden="1">
      <c r="B176" s="31" t="s">
        <v>568</v>
      </c>
      <c r="C176" s="31" t="s">
        <v>569</v>
      </c>
      <c r="D176" s="31" t="s">
        <v>22</v>
      </c>
      <c r="E176" s="13"/>
      <c r="F176" s="12"/>
      <c r="G176" s="31" t="s">
        <v>455</v>
      </c>
      <c r="H176" s="32" t="s">
        <v>32</v>
      </c>
      <c r="I176" s="31" t="s">
        <v>185</v>
      </c>
      <c r="J176" s="31" t="s">
        <v>34</v>
      </c>
    </row>
    <row r="177" spans="2:10" ht="13.5" hidden="1">
      <c r="B177" s="31" t="s">
        <v>570</v>
      </c>
      <c r="C177" s="31" t="s">
        <v>264</v>
      </c>
      <c r="D177" s="31" t="s">
        <v>15</v>
      </c>
      <c r="E177" s="13"/>
      <c r="F177" s="12"/>
      <c r="G177" s="31" t="s">
        <v>455</v>
      </c>
      <c r="H177" s="32" t="s">
        <v>32</v>
      </c>
      <c r="I177" s="31" t="s">
        <v>185</v>
      </c>
      <c r="J177" s="31" t="s">
        <v>34</v>
      </c>
    </row>
    <row r="178" spans="2:10" ht="13.5" hidden="1">
      <c r="B178" s="31" t="s">
        <v>571</v>
      </c>
      <c r="C178" s="31" t="s">
        <v>572</v>
      </c>
      <c r="D178" s="31" t="s">
        <v>15</v>
      </c>
      <c r="E178" s="13"/>
      <c r="F178" s="12"/>
      <c r="G178" s="31" t="s">
        <v>455</v>
      </c>
      <c r="H178" s="32" t="s">
        <v>32</v>
      </c>
      <c r="I178" s="31" t="s">
        <v>185</v>
      </c>
      <c r="J178" s="31" t="s">
        <v>34</v>
      </c>
    </row>
    <row r="179" spans="2:10" ht="13.5" hidden="1">
      <c r="B179" s="31" t="s">
        <v>573</v>
      </c>
      <c r="C179" s="31" t="s">
        <v>574</v>
      </c>
      <c r="D179" s="31" t="s">
        <v>15</v>
      </c>
      <c r="E179" s="13"/>
      <c r="F179" s="12"/>
      <c r="G179" s="31" t="s">
        <v>455</v>
      </c>
      <c r="H179" s="32" t="s">
        <v>32</v>
      </c>
      <c r="I179" s="31" t="s">
        <v>185</v>
      </c>
      <c r="J179" s="31" t="s">
        <v>34</v>
      </c>
    </row>
    <row r="180" spans="2:10" ht="13.5" hidden="1">
      <c r="B180" s="31" t="s">
        <v>575</v>
      </c>
      <c r="C180" s="31" t="s">
        <v>576</v>
      </c>
      <c r="D180" s="31" t="s">
        <v>15</v>
      </c>
      <c r="E180" s="13"/>
      <c r="F180" s="12"/>
      <c r="G180" s="31" t="s">
        <v>455</v>
      </c>
      <c r="H180" s="32" t="s">
        <v>32</v>
      </c>
      <c r="I180" s="31" t="s">
        <v>185</v>
      </c>
      <c r="J180" s="31" t="s">
        <v>34</v>
      </c>
    </row>
    <row r="181" spans="2:10" ht="13.5" hidden="1">
      <c r="B181" s="31" t="s">
        <v>577</v>
      </c>
      <c r="C181" s="31" t="s">
        <v>578</v>
      </c>
      <c r="D181" s="31" t="s">
        <v>15</v>
      </c>
      <c r="E181" s="13"/>
      <c r="F181" s="12"/>
      <c r="G181" s="31" t="s">
        <v>455</v>
      </c>
      <c r="H181" s="32" t="s">
        <v>32</v>
      </c>
      <c r="I181" s="31" t="s">
        <v>185</v>
      </c>
      <c r="J181" s="31" t="s">
        <v>34</v>
      </c>
    </row>
    <row r="182" spans="2:10" ht="13.5" hidden="1">
      <c r="B182" s="31" t="s">
        <v>579</v>
      </c>
      <c r="C182" s="31" t="s">
        <v>580</v>
      </c>
      <c r="D182" s="31" t="s">
        <v>15</v>
      </c>
      <c r="E182" s="13"/>
      <c r="F182" s="12"/>
      <c r="G182" s="31" t="s">
        <v>455</v>
      </c>
      <c r="H182" s="32" t="s">
        <v>32</v>
      </c>
      <c r="I182" s="31" t="s">
        <v>185</v>
      </c>
      <c r="J182" s="31" t="s">
        <v>34</v>
      </c>
    </row>
    <row r="183" spans="2:10" ht="13.5" hidden="1">
      <c r="B183" s="31" t="s">
        <v>581</v>
      </c>
      <c r="C183" s="31" t="s">
        <v>582</v>
      </c>
      <c r="D183" s="31" t="s">
        <v>15</v>
      </c>
      <c r="E183" s="13"/>
      <c r="F183" s="12"/>
      <c r="G183" s="31" t="s">
        <v>455</v>
      </c>
      <c r="H183" s="32" t="s">
        <v>32</v>
      </c>
      <c r="I183" s="31" t="s">
        <v>185</v>
      </c>
      <c r="J183" s="31" t="s">
        <v>34</v>
      </c>
    </row>
    <row r="184" spans="2:10" ht="13.5" hidden="1">
      <c r="B184" s="31" t="s">
        <v>583</v>
      </c>
      <c r="C184" s="31" t="s">
        <v>584</v>
      </c>
      <c r="D184" s="31" t="s">
        <v>15</v>
      </c>
      <c r="E184" s="13"/>
      <c r="F184" s="12"/>
      <c r="G184" s="31" t="s">
        <v>455</v>
      </c>
      <c r="H184" s="32" t="s">
        <v>32</v>
      </c>
      <c r="I184" s="31" t="s">
        <v>185</v>
      </c>
      <c r="J184" s="31" t="s">
        <v>34</v>
      </c>
    </row>
    <row r="185" spans="2:10" ht="13.5" hidden="1">
      <c r="B185" s="31" t="s">
        <v>585</v>
      </c>
      <c r="C185" s="31" t="s">
        <v>586</v>
      </c>
      <c r="D185" s="31" t="s">
        <v>15</v>
      </c>
      <c r="E185" s="13"/>
      <c r="F185" s="12"/>
      <c r="G185" s="31" t="s">
        <v>455</v>
      </c>
      <c r="H185" s="32" t="s">
        <v>32</v>
      </c>
      <c r="I185" s="31" t="s">
        <v>185</v>
      </c>
      <c r="J185" s="31" t="s">
        <v>34</v>
      </c>
    </row>
    <row r="186" spans="2:10" ht="13.5" hidden="1">
      <c r="B186" s="31" t="s">
        <v>587</v>
      </c>
      <c r="C186" s="31" t="s">
        <v>588</v>
      </c>
      <c r="D186" s="31" t="s">
        <v>15</v>
      </c>
      <c r="E186" s="13"/>
      <c r="F186" s="12"/>
      <c r="G186" s="31" t="s">
        <v>455</v>
      </c>
      <c r="H186" s="32" t="s">
        <v>32</v>
      </c>
      <c r="I186" s="31" t="s">
        <v>185</v>
      </c>
      <c r="J186" s="31" t="s">
        <v>34</v>
      </c>
    </row>
    <row r="187" spans="2:10" ht="13.5" hidden="1">
      <c r="B187" s="31" t="s">
        <v>589</v>
      </c>
      <c r="C187" s="31" t="s">
        <v>590</v>
      </c>
      <c r="D187" s="31" t="s">
        <v>15</v>
      </c>
      <c r="E187" s="13"/>
      <c r="F187" s="12"/>
      <c r="G187" s="31" t="s">
        <v>455</v>
      </c>
      <c r="H187" s="32" t="s">
        <v>32</v>
      </c>
      <c r="I187" s="31" t="s">
        <v>185</v>
      </c>
      <c r="J187" s="31" t="s">
        <v>34</v>
      </c>
    </row>
    <row r="188" spans="2:10" ht="13.5" hidden="1">
      <c r="B188" s="31" t="s">
        <v>591</v>
      </c>
      <c r="C188" s="31" t="s">
        <v>592</v>
      </c>
      <c r="D188" s="31" t="s">
        <v>15</v>
      </c>
      <c r="E188" s="13"/>
      <c r="F188" s="12"/>
      <c r="G188" s="31" t="s">
        <v>455</v>
      </c>
      <c r="H188" s="32" t="s">
        <v>32</v>
      </c>
      <c r="I188" s="31" t="s">
        <v>185</v>
      </c>
      <c r="J188" s="31" t="s">
        <v>34</v>
      </c>
    </row>
    <row r="189" spans="2:10" ht="13.5" hidden="1">
      <c r="B189" s="31" t="s">
        <v>593</v>
      </c>
      <c r="C189" s="31" t="s">
        <v>594</v>
      </c>
      <c r="D189" s="31" t="s">
        <v>22</v>
      </c>
      <c r="E189" s="13"/>
      <c r="F189" s="12"/>
      <c r="G189" s="31" t="s">
        <v>455</v>
      </c>
      <c r="H189" s="32" t="s">
        <v>32</v>
      </c>
      <c r="I189" s="31" t="s">
        <v>185</v>
      </c>
      <c r="J189" s="31" t="s">
        <v>34</v>
      </c>
    </row>
    <row r="190" spans="2:10" ht="13.5" hidden="1">
      <c r="B190" s="31" t="s">
        <v>595</v>
      </c>
      <c r="C190" s="31" t="s">
        <v>596</v>
      </c>
      <c r="D190" s="31" t="s">
        <v>22</v>
      </c>
      <c r="E190" s="13"/>
      <c r="F190" s="12"/>
      <c r="G190" s="31" t="s">
        <v>455</v>
      </c>
      <c r="H190" s="32" t="s">
        <v>32</v>
      </c>
      <c r="I190" s="31" t="s">
        <v>185</v>
      </c>
      <c r="J190" s="31" t="s">
        <v>34</v>
      </c>
    </row>
    <row r="191" spans="2:10" ht="13.5" hidden="1">
      <c r="B191" s="31" t="s">
        <v>597</v>
      </c>
      <c r="C191" s="31" t="s">
        <v>598</v>
      </c>
      <c r="D191" s="31" t="s">
        <v>15</v>
      </c>
      <c r="E191" s="13"/>
      <c r="F191" s="12"/>
      <c r="G191" s="31" t="s">
        <v>455</v>
      </c>
      <c r="H191" s="32" t="s">
        <v>32</v>
      </c>
      <c r="I191" s="31" t="s">
        <v>185</v>
      </c>
      <c r="J191" s="31" t="s">
        <v>34</v>
      </c>
    </row>
    <row r="192" spans="2:10" ht="13.5" hidden="1">
      <c r="B192" s="31" t="s">
        <v>599</v>
      </c>
      <c r="C192" s="31" t="s">
        <v>600</v>
      </c>
      <c r="D192" s="31" t="s">
        <v>15</v>
      </c>
      <c r="E192" s="13"/>
      <c r="F192" s="12"/>
      <c r="G192" s="31" t="s">
        <v>455</v>
      </c>
      <c r="H192" s="32" t="s">
        <v>32</v>
      </c>
      <c r="I192" s="31" t="s">
        <v>185</v>
      </c>
      <c r="J192" s="31" t="s">
        <v>34</v>
      </c>
    </row>
    <row r="193" spans="2:10" ht="13.5" hidden="1">
      <c r="B193" s="31" t="s">
        <v>601</v>
      </c>
      <c r="C193" s="31" t="s">
        <v>602</v>
      </c>
      <c r="D193" s="31" t="s">
        <v>15</v>
      </c>
      <c r="E193" s="13"/>
      <c r="F193" s="12"/>
      <c r="G193" s="31" t="s">
        <v>455</v>
      </c>
      <c r="H193" s="32" t="s">
        <v>32</v>
      </c>
      <c r="I193" s="31" t="s">
        <v>185</v>
      </c>
      <c r="J193" s="31" t="s">
        <v>34</v>
      </c>
    </row>
    <row r="194" spans="2:10" ht="13.5" hidden="1">
      <c r="B194" s="31" t="s">
        <v>603</v>
      </c>
      <c r="C194" s="31" t="s">
        <v>604</v>
      </c>
      <c r="D194" s="31" t="s">
        <v>15</v>
      </c>
      <c r="E194" s="13"/>
      <c r="F194" s="12"/>
      <c r="G194" s="31" t="s">
        <v>455</v>
      </c>
      <c r="H194" s="32" t="s">
        <v>32</v>
      </c>
      <c r="I194" s="31" t="s">
        <v>185</v>
      </c>
      <c r="J194" s="31" t="s">
        <v>34</v>
      </c>
    </row>
    <row r="195" spans="2:10" ht="13.5" hidden="1">
      <c r="B195" s="31" t="s">
        <v>605</v>
      </c>
      <c r="C195" s="31" t="s">
        <v>606</v>
      </c>
      <c r="D195" s="31" t="s">
        <v>22</v>
      </c>
      <c r="E195" s="13"/>
      <c r="F195" s="12"/>
      <c r="G195" s="31" t="s">
        <v>455</v>
      </c>
      <c r="H195" s="32" t="s">
        <v>32</v>
      </c>
      <c r="I195" s="31" t="s">
        <v>185</v>
      </c>
      <c r="J195" s="31" t="s">
        <v>34</v>
      </c>
    </row>
  </sheetData>
  <sheetProtection/>
  <mergeCells count="6">
    <mergeCell ref="A2:J2"/>
    <mergeCell ref="A4:A5"/>
    <mergeCell ref="A16:A35"/>
    <mergeCell ref="A111:A112"/>
    <mergeCell ref="A118:A123"/>
    <mergeCell ref="A140:A145"/>
  </mergeCells>
  <printOptions/>
  <pageMargins left="0.59" right="0.59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4"/>
  <sheetViews>
    <sheetView tabSelected="1" zoomScaleSheetLayoutView="100" zoomScalePageLayoutView="0" workbookViewId="0" topLeftCell="A1">
      <selection activeCell="I120" sqref="I120"/>
    </sheetView>
  </sheetViews>
  <sheetFormatPr defaultColWidth="9.140625" defaultRowHeight="15"/>
  <cols>
    <col min="1" max="1" width="9.00390625" style="1" customWidth="1"/>
    <col min="2" max="2" width="19.421875" style="2" bestFit="1" customWidth="1"/>
    <col min="3" max="3" width="26.421875" style="2" customWidth="1"/>
    <col min="4" max="4" width="19.421875" style="2" customWidth="1"/>
    <col min="5" max="5" width="15.7109375" style="1" customWidth="1"/>
    <col min="6" max="6" width="13.7109375" style="1" customWidth="1"/>
    <col min="7" max="7" width="13.421875" style="1" bestFit="1" customWidth="1"/>
    <col min="8" max="8" width="13.7109375" style="1" customWidth="1"/>
    <col min="9" max="9" width="13.421875" style="1" bestFit="1" customWidth="1"/>
    <col min="10" max="10" width="12.00390625" style="1" customWidth="1"/>
    <col min="11" max="11" width="31.57421875" style="1" customWidth="1"/>
    <col min="12" max="16384" width="9.00390625" style="1" customWidth="1"/>
  </cols>
  <sheetData>
    <row r="1" spans="2:11" ht="30.75" customHeight="1">
      <c r="B1" s="57" t="s">
        <v>706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60" customHeight="1">
      <c r="A2" s="4" t="s">
        <v>607</v>
      </c>
      <c r="B2" s="4" t="s">
        <v>608</v>
      </c>
      <c r="C2" s="39" t="s">
        <v>609</v>
      </c>
      <c r="D2" s="39" t="s">
        <v>611</v>
      </c>
      <c r="E2" s="3" t="s">
        <v>4</v>
      </c>
      <c r="F2" s="40" t="s">
        <v>612</v>
      </c>
      <c r="G2" s="40" t="s">
        <v>613</v>
      </c>
      <c r="H2" s="40" t="s">
        <v>614</v>
      </c>
      <c r="I2" s="40" t="s">
        <v>615</v>
      </c>
      <c r="J2" s="40" t="s">
        <v>616</v>
      </c>
      <c r="K2" s="3" t="s">
        <v>11</v>
      </c>
    </row>
    <row r="3" spans="1:11" ht="14.25">
      <c r="A3" s="48">
        <v>1</v>
      </c>
      <c r="B3" s="58" t="s">
        <v>617</v>
      </c>
      <c r="C3" s="41" t="s">
        <v>610</v>
      </c>
      <c r="D3" s="46" t="s">
        <v>13</v>
      </c>
      <c r="E3" s="42" t="s">
        <v>14</v>
      </c>
      <c r="F3" s="43" t="s">
        <v>18</v>
      </c>
      <c r="G3" s="43">
        <f>F3*30%</f>
        <v>20.967</v>
      </c>
      <c r="H3" s="44">
        <v>72.6</v>
      </c>
      <c r="I3" s="44">
        <f>H3*70%</f>
        <v>50.81999999999999</v>
      </c>
      <c r="J3" s="44">
        <f>G3+I3</f>
        <v>71.78699999999999</v>
      </c>
      <c r="K3" s="45"/>
    </row>
    <row r="4" spans="1:11" ht="14.25">
      <c r="A4" s="48">
        <v>2</v>
      </c>
      <c r="B4" s="59"/>
      <c r="C4" s="41" t="s">
        <v>618</v>
      </c>
      <c r="D4" s="46" t="s">
        <v>20</v>
      </c>
      <c r="E4" s="46" t="s">
        <v>21</v>
      </c>
      <c r="F4" s="43" t="s">
        <v>24</v>
      </c>
      <c r="G4" s="43">
        <f aca="true" t="shared" si="0" ref="G4:G67">F4*30%</f>
        <v>20.817</v>
      </c>
      <c r="H4" s="44">
        <v>54.8</v>
      </c>
      <c r="I4" s="44">
        <f aca="true" t="shared" si="1" ref="I4:I67">H4*70%</f>
        <v>38.35999999999999</v>
      </c>
      <c r="J4" s="44">
        <f aca="true" t="shared" si="2" ref="J4:J67">G4+I4</f>
        <v>59.17699999999999</v>
      </c>
      <c r="K4" s="45"/>
    </row>
    <row r="5" spans="1:11" ht="13.5" customHeight="1" hidden="1">
      <c r="A5" s="48"/>
      <c r="B5" s="47"/>
      <c r="C5" s="41" t="s">
        <v>619</v>
      </c>
      <c r="D5" s="41"/>
      <c r="E5" s="46" t="s">
        <v>27</v>
      </c>
      <c r="F5" s="43" t="s">
        <v>28</v>
      </c>
      <c r="G5" s="43">
        <f t="shared" si="0"/>
        <v>16.938</v>
      </c>
      <c r="H5" s="44"/>
      <c r="I5" s="44">
        <f t="shared" si="1"/>
        <v>0</v>
      </c>
      <c r="J5" s="44">
        <f t="shared" si="2"/>
        <v>16.938</v>
      </c>
      <c r="K5" s="45"/>
    </row>
    <row r="6" spans="1:11" ht="13.5" customHeight="1" hidden="1">
      <c r="A6" s="48"/>
      <c r="B6" s="47"/>
      <c r="C6" s="41" t="s">
        <v>619</v>
      </c>
      <c r="D6" s="41"/>
      <c r="E6" s="46" t="s">
        <v>31</v>
      </c>
      <c r="F6" s="43" t="s">
        <v>32</v>
      </c>
      <c r="G6" s="43">
        <f t="shared" si="0"/>
        <v>0</v>
      </c>
      <c r="H6" s="44"/>
      <c r="I6" s="44">
        <f t="shared" si="1"/>
        <v>0</v>
      </c>
      <c r="J6" s="44">
        <f t="shared" si="2"/>
        <v>0</v>
      </c>
      <c r="K6" s="46" t="s">
        <v>34</v>
      </c>
    </row>
    <row r="7" spans="1:11" ht="13.5" customHeight="1" hidden="1">
      <c r="A7" s="48"/>
      <c r="B7" s="47"/>
      <c r="C7" s="41" t="s">
        <v>620</v>
      </c>
      <c r="D7" s="41"/>
      <c r="E7" s="46" t="s">
        <v>36</v>
      </c>
      <c r="F7" s="43" t="s">
        <v>32</v>
      </c>
      <c r="G7" s="43">
        <f t="shared" si="0"/>
        <v>0</v>
      </c>
      <c r="H7" s="44"/>
      <c r="I7" s="44">
        <f t="shared" si="1"/>
        <v>0</v>
      </c>
      <c r="J7" s="44">
        <f t="shared" si="2"/>
        <v>0</v>
      </c>
      <c r="K7" s="46" t="s">
        <v>34</v>
      </c>
    </row>
    <row r="8" spans="1:11" ht="13.5" customHeight="1" hidden="1">
      <c r="A8" s="48"/>
      <c r="B8" s="47"/>
      <c r="C8" s="41" t="s">
        <v>620</v>
      </c>
      <c r="D8" s="41"/>
      <c r="E8" s="46" t="s">
        <v>38</v>
      </c>
      <c r="F8" s="43" t="s">
        <v>32</v>
      </c>
      <c r="G8" s="43">
        <f t="shared" si="0"/>
        <v>0</v>
      </c>
      <c r="H8" s="44"/>
      <c r="I8" s="44">
        <f t="shared" si="1"/>
        <v>0</v>
      </c>
      <c r="J8" s="44">
        <f t="shared" si="2"/>
        <v>0</v>
      </c>
      <c r="K8" s="46" t="s">
        <v>34</v>
      </c>
    </row>
    <row r="9" spans="1:11" ht="13.5" customHeight="1" hidden="1">
      <c r="A9" s="48"/>
      <c r="B9" s="47"/>
      <c r="C9" s="41" t="s">
        <v>621</v>
      </c>
      <c r="D9" s="41"/>
      <c r="E9" s="46" t="s">
        <v>40</v>
      </c>
      <c r="F9" s="43" t="s">
        <v>32</v>
      </c>
      <c r="G9" s="43">
        <f t="shared" si="0"/>
        <v>0</v>
      </c>
      <c r="H9" s="44"/>
      <c r="I9" s="44">
        <f t="shared" si="1"/>
        <v>0</v>
      </c>
      <c r="J9" s="44">
        <f t="shared" si="2"/>
        <v>0</v>
      </c>
      <c r="K9" s="46" t="s">
        <v>34</v>
      </c>
    </row>
    <row r="10" spans="1:11" ht="13.5" customHeight="1" hidden="1">
      <c r="A10" s="48"/>
      <c r="B10" s="47"/>
      <c r="C10" s="41" t="s">
        <v>622</v>
      </c>
      <c r="D10" s="41"/>
      <c r="E10" s="46" t="s">
        <v>42</v>
      </c>
      <c r="F10" s="43" t="s">
        <v>32</v>
      </c>
      <c r="G10" s="43">
        <f t="shared" si="0"/>
        <v>0</v>
      </c>
      <c r="H10" s="44"/>
      <c r="I10" s="44">
        <f t="shared" si="1"/>
        <v>0</v>
      </c>
      <c r="J10" s="44">
        <f t="shared" si="2"/>
        <v>0</v>
      </c>
      <c r="K10" s="46" t="s">
        <v>34</v>
      </c>
    </row>
    <row r="11" spans="1:11" ht="13.5" customHeight="1" hidden="1">
      <c r="A11" s="48"/>
      <c r="B11" s="47"/>
      <c r="C11" s="41" t="s">
        <v>622</v>
      </c>
      <c r="D11" s="41"/>
      <c r="E11" s="46" t="s">
        <v>44</v>
      </c>
      <c r="F11" s="43" t="s">
        <v>32</v>
      </c>
      <c r="G11" s="43">
        <f t="shared" si="0"/>
        <v>0</v>
      </c>
      <c r="H11" s="44"/>
      <c r="I11" s="44">
        <f t="shared" si="1"/>
        <v>0</v>
      </c>
      <c r="J11" s="44">
        <f t="shared" si="2"/>
        <v>0</v>
      </c>
      <c r="K11" s="46" t="s">
        <v>34</v>
      </c>
    </row>
    <row r="12" spans="1:11" ht="13.5" customHeight="1" hidden="1">
      <c r="A12" s="48"/>
      <c r="B12" s="47"/>
      <c r="C12" s="41" t="s">
        <v>622</v>
      </c>
      <c r="D12" s="41"/>
      <c r="E12" s="46" t="s">
        <v>46</v>
      </c>
      <c r="F12" s="43" t="s">
        <v>32</v>
      </c>
      <c r="G12" s="43">
        <f t="shared" si="0"/>
        <v>0</v>
      </c>
      <c r="H12" s="44"/>
      <c r="I12" s="44">
        <f t="shared" si="1"/>
        <v>0</v>
      </c>
      <c r="J12" s="44">
        <f t="shared" si="2"/>
        <v>0</v>
      </c>
      <c r="K12" s="46" t="s">
        <v>34</v>
      </c>
    </row>
    <row r="13" spans="1:11" ht="13.5" customHeight="1" hidden="1">
      <c r="A13" s="48"/>
      <c r="B13" s="47"/>
      <c r="C13" s="41" t="s">
        <v>623</v>
      </c>
      <c r="D13" s="41"/>
      <c r="E13" s="46" t="s">
        <v>48</v>
      </c>
      <c r="F13" s="43" t="s">
        <v>32</v>
      </c>
      <c r="G13" s="43">
        <f t="shared" si="0"/>
        <v>0</v>
      </c>
      <c r="H13" s="44"/>
      <c r="I13" s="44">
        <f t="shared" si="1"/>
        <v>0</v>
      </c>
      <c r="J13" s="44">
        <f t="shared" si="2"/>
        <v>0</v>
      </c>
      <c r="K13" s="46" t="s">
        <v>34</v>
      </c>
    </row>
    <row r="14" spans="1:11" ht="13.5" customHeight="1" hidden="1">
      <c r="A14" s="48"/>
      <c r="B14" s="47"/>
      <c r="C14" s="41" t="s">
        <v>623</v>
      </c>
      <c r="D14" s="41"/>
      <c r="E14" s="46" t="s">
        <v>50</v>
      </c>
      <c r="F14" s="43" t="s">
        <v>32</v>
      </c>
      <c r="G14" s="43">
        <f t="shared" si="0"/>
        <v>0</v>
      </c>
      <c r="H14" s="44"/>
      <c r="I14" s="44">
        <f t="shared" si="1"/>
        <v>0</v>
      </c>
      <c r="J14" s="44">
        <f t="shared" si="2"/>
        <v>0</v>
      </c>
      <c r="K14" s="46" t="s">
        <v>34</v>
      </c>
    </row>
    <row r="15" spans="1:11" ht="14.25">
      <c r="A15" s="48">
        <v>3</v>
      </c>
      <c r="B15" s="58" t="s">
        <v>624</v>
      </c>
      <c r="C15" s="41" t="s">
        <v>625</v>
      </c>
      <c r="D15" s="46" t="s">
        <v>52</v>
      </c>
      <c r="E15" s="42" t="s">
        <v>53</v>
      </c>
      <c r="F15" s="43" t="s">
        <v>56</v>
      </c>
      <c r="G15" s="43">
        <f t="shared" si="0"/>
        <v>25.017</v>
      </c>
      <c r="H15" s="44">
        <v>83.8</v>
      </c>
      <c r="I15" s="44">
        <f t="shared" si="1"/>
        <v>58.66</v>
      </c>
      <c r="J15" s="44">
        <f t="shared" si="2"/>
        <v>83.67699999999999</v>
      </c>
      <c r="K15" s="45"/>
    </row>
    <row r="16" spans="1:11" ht="14.25">
      <c r="A16" s="48">
        <v>4</v>
      </c>
      <c r="B16" s="60"/>
      <c r="C16" s="41" t="s">
        <v>625</v>
      </c>
      <c r="D16" s="46" t="s">
        <v>100</v>
      </c>
      <c r="E16" s="42" t="s">
        <v>101</v>
      </c>
      <c r="F16" s="43" t="s">
        <v>104</v>
      </c>
      <c r="G16" s="43">
        <f t="shared" si="0"/>
        <v>23.099999999999998</v>
      </c>
      <c r="H16" s="44">
        <v>82</v>
      </c>
      <c r="I16" s="44">
        <f t="shared" si="1"/>
        <v>57.4</v>
      </c>
      <c r="J16" s="44">
        <f t="shared" si="2"/>
        <v>80.5</v>
      </c>
      <c r="K16" s="45"/>
    </row>
    <row r="17" spans="1:11" ht="14.25">
      <c r="A17" s="48">
        <v>5</v>
      </c>
      <c r="B17" s="60"/>
      <c r="C17" s="41" t="s">
        <v>626</v>
      </c>
      <c r="D17" s="46" t="s">
        <v>112</v>
      </c>
      <c r="E17" s="42" t="s">
        <v>113</v>
      </c>
      <c r="F17" s="43" t="s">
        <v>116</v>
      </c>
      <c r="G17" s="43">
        <f t="shared" si="0"/>
        <v>22.611</v>
      </c>
      <c r="H17" s="44">
        <v>82.6</v>
      </c>
      <c r="I17" s="44">
        <f t="shared" si="1"/>
        <v>57.81999999999999</v>
      </c>
      <c r="J17" s="44">
        <f t="shared" si="2"/>
        <v>80.431</v>
      </c>
      <c r="K17" s="45"/>
    </row>
    <row r="18" spans="1:11" ht="14.25">
      <c r="A18" s="48">
        <v>6</v>
      </c>
      <c r="B18" s="60"/>
      <c r="C18" s="41" t="s">
        <v>627</v>
      </c>
      <c r="D18" s="46" t="s">
        <v>131</v>
      </c>
      <c r="E18" s="42" t="s">
        <v>132</v>
      </c>
      <c r="F18" s="43" t="s">
        <v>135</v>
      </c>
      <c r="G18" s="43">
        <f t="shared" si="0"/>
        <v>22.037999999999997</v>
      </c>
      <c r="H18" s="44">
        <v>82</v>
      </c>
      <c r="I18" s="44">
        <f t="shared" si="1"/>
        <v>57.4</v>
      </c>
      <c r="J18" s="44">
        <f t="shared" si="2"/>
        <v>79.43799999999999</v>
      </c>
      <c r="K18" s="45"/>
    </row>
    <row r="19" spans="1:11" ht="14.25">
      <c r="A19" s="48">
        <v>7</v>
      </c>
      <c r="B19" s="60"/>
      <c r="C19" s="41" t="s">
        <v>627</v>
      </c>
      <c r="D19" s="46" t="s">
        <v>72</v>
      </c>
      <c r="E19" s="46" t="s">
        <v>73</v>
      </c>
      <c r="F19" s="43" t="s">
        <v>76</v>
      </c>
      <c r="G19" s="43">
        <f t="shared" si="0"/>
        <v>23.844</v>
      </c>
      <c r="H19" s="44">
        <v>73.4</v>
      </c>
      <c r="I19" s="44">
        <f t="shared" si="1"/>
        <v>51.38</v>
      </c>
      <c r="J19" s="44">
        <f t="shared" si="2"/>
        <v>75.224</v>
      </c>
      <c r="K19" s="45"/>
    </row>
    <row r="20" spans="1:11" ht="14.25">
      <c r="A20" s="48">
        <v>8</v>
      </c>
      <c r="B20" s="60"/>
      <c r="C20" s="41" t="s">
        <v>627</v>
      </c>
      <c r="D20" s="46" t="s">
        <v>57</v>
      </c>
      <c r="E20" s="46" t="s">
        <v>58</v>
      </c>
      <c r="F20" s="43" t="s">
        <v>61</v>
      </c>
      <c r="G20" s="43">
        <f t="shared" si="0"/>
        <v>24.651</v>
      </c>
      <c r="H20" s="44">
        <v>65</v>
      </c>
      <c r="I20" s="44">
        <f t="shared" si="1"/>
        <v>45.5</v>
      </c>
      <c r="J20" s="44">
        <f t="shared" si="2"/>
        <v>70.151</v>
      </c>
      <c r="K20" s="45"/>
    </row>
    <row r="21" spans="1:11" ht="14.25">
      <c r="A21" s="48">
        <v>9</v>
      </c>
      <c r="B21" s="60"/>
      <c r="C21" s="41" t="s">
        <v>627</v>
      </c>
      <c r="D21" s="46" t="s">
        <v>62</v>
      </c>
      <c r="E21" s="46" t="s">
        <v>63</v>
      </c>
      <c r="F21" s="43" t="s">
        <v>66</v>
      </c>
      <c r="G21" s="43">
        <f t="shared" si="0"/>
        <v>24.395999999999997</v>
      </c>
      <c r="H21" s="44">
        <v>64.4</v>
      </c>
      <c r="I21" s="44">
        <f t="shared" si="1"/>
        <v>45.08</v>
      </c>
      <c r="J21" s="44">
        <f t="shared" si="2"/>
        <v>69.476</v>
      </c>
      <c r="K21" s="45"/>
    </row>
    <row r="22" spans="1:11" ht="14.25">
      <c r="A22" s="48">
        <v>10</v>
      </c>
      <c r="B22" s="60"/>
      <c r="C22" s="41" t="s">
        <v>627</v>
      </c>
      <c r="D22" s="46" t="s">
        <v>95</v>
      </c>
      <c r="E22" s="46" t="s">
        <v>96</v>
      </c>
      <c r="F22" s="43" t="s">
        <v>98</v>
      </c>
      <c r="G22" s="43">
        <f t="shared" si="0"/>
        <v>23.232</v>
      </c>
      <c r="H22" s="44">
        <v>65.6</v>
      </c>
      <c r="I22" s="44">
        <f t="shared" si="1"/>
        <v>45.919999999999995</v>
      </c>
      <c r="J22" s="44">
        <f t="shared" si="2"/>
        <v>69.15199999999999</v>
      </c>
      <c r="K22" s="45"/>
    </row>
    <row r="23" spans="1:11" ht="14.25">
      <c r="A23" s="48">
        <v>11</v>
      </c>
      <c r="B23" s="60"/>
      <c r="C23" s="41" t="s">
        <v>628</v>
      </c>
      <c r="D23" s="46" t="s">
        <v>83</v>
      </c>
      <c r="E23" s="46" t="s">
        <v>84</v>
      </c>
      <c r="F23" s="43" t="s">
        <v>87</v>
      </c>
      <c r="G23" s="43">
        <f t="shared" si="0"/>
        <v>23.553</v>
      </c>
      <c r="H23" s="44">
        <v>64.8</v>
      </c>
      <c r="I23" s="44">
        <f t="shared" si="1"/>
        <v>45.35999999999999</v>
      </c>
      <c r="J23" s="44">
        <f t="shared" si="2"/>
        <v>68.913</v>
      </c>
      <c r="K23" s="45"/>
    </row>
    <row r="24" spans="1:11" ht="14.25">
      <c r="A24" s="48">
        <v>12</v>
      </c>
      <c r="B24" s="60"/>
      <c r="C24" s="41" t="s">
        <v>629</v>
      </c>
      <c r="D24" s="46" t="s">
        <v>67</v>
      </c>
      <c r="E24" s="46" t="s">
        <v>68</v>
      </c>
      <c r="F24" s="43" t="s">
        <v>71</v>
      </c>
      <c r="G24" s="43">
        <f t="shared" si="0"/>
        <v>23.853</v>
      </c>
      <c r="H24" s="44">
        <v>64</v>
      </c>
      <c r="I24" s="44">
        <f t="shared" si="1"/>
        <v>44.8</v>
      </c>
      <c r="J24" s="44">
        <f t="shared" si="2"/>
        <v>68.65299999999999</v>
      </c>
      <c r="K24" s="45"/>
    </row>
    <row r="25" spans="1:11" ht="14.25">
      <c r="A25" s="48">
        <v>13</v>
      </c>
      <c r="B25" s="60"/>
      <c r="C25" s="41" t="s">
        <v>627</v>
      </c>
      <c r="D25" s="46" t="s">
        <v>117</v>
      </c>
      <c r="E25" s="46" t="s">
        <v>118</v>
      </c>
      <c r="F25" s="43" t="s">
        <v>121</v>
      </c>
      <c r="G25" s="43">
        <f t="shared" si="0"/>
        <v>22.404</v>
      </c>
      <c r="H25" s="44">
        <v>65.8</v>
      </c>
      <c r="I25" s="44">
        <f t="shared" si="1"/>
        <v>46.059999999999995</v>
      </c>
      <c r="J25" s="44">
        <f t="shared" si="2"/>
        <v>68.464</v>
      </c>
      <c r="K25" s="45"/>
    </row>
    <row r="26" spans="1:11" ht="14.25">
      <c r="A26" s="48">
        <v>14</v>
      </c>
      <c r="B26" s="60"/>
      <c r="C26" s="41" t="s">
        <v>630</v>
      </c>
      <c r="D26" s="46" t="s">
        <v>89</v>
      </c>
      <c r="E26" s="46" t="s">
        <v>90</v>
      </c>
      <c r="F26" s="43" t="s">
        <v>93</v>
      </c>
      <c r="G26" s="43">
        <f t="shared" si="0"/>
        <v>23.307</v>
      </c>
      <c r="H26" s="44">
        <v>64.4</v>
      </c>
      <c r="I26" s="44">
        <f t="shared" si="1"/>
        <v>45.08</v>
      </c>
      <c r="J26" s="44">
        <f t="shared" si="2"/>
        <v>68.387</v>
      </c>
      <c r="K26" s="45"/>
    </row>
    <row r="27" spans="1:11" ht="14.25">
      <c r="A27" s="48">
        <v>15</v>
      </c>
      <c r="B27" s="60"/>
      <c r="C27" s="41" t="s">
        <v>630</v>
      </c>
      <c r="D27" s="46" t="s">
        <v>127</v>
      </c>
      <c r="E27" s="46" t="s">
        <v>128</v>
      </c>
      <c r="F27" s="43" t="s">
        <v>130</v>
      </c>
      <c r="G27" s="43">
        <f t="shared" si="0"/>
        <v>22.386</v>
      </c>
      <c r="H27" s="44">
        <v>64.8</v>
      </c>
      <c r="I27" s="44">
        <f t="shared" si="1"/>
        <v>45.35999999999999</v>
      </c>
      <c r="J27" s="44">
        <f t="shared" si="2"/>
        <v>67.746</v>
      </c>
      <c r="K27" s="45"/>
    </row>
    <row r="28" spans="1:11" ht="14.25">
      <c r="A28" s="48">
        <v>16</v>
      </c>
      <c r="B28" s="60"/>
      <c r="C28" s="41" t="s">
        <v>630</v>
      </c>
      <c r="D28" s="46" t="s">
        <v>78</v>
      </c>
      <c r="E28" s="46" t="s">
        <v>79</v>
      </c>
      <c r="F28" s="43" t="s">
        <v>81</v>
      </c>
      <c r="G28" s="43">
        <f t="shared" si="0"/>
        <v>23.637</v>
      </c>
      <c r="H28" s="44">
        <v>63</v>
      </c>
      <c r="I28" s="44">
        <f t="shared" si="1"/>
        <v>44.099999999999994</v>
      </c>
      <c r="J28" s="44">
        <f t="shared" si="2"/>
        <v>67.737</v>
      </c>
      <c r="K28" s="45"/>
    </row>
    <row r="29" spans="1:11" ht="14.25">
      <c r="A29" s="48">
        <v>17</v>
      </c>
      <c r="B29" s="60"/>
      <c r="C29" s="41" t="s">
        <v>631</v>
      </c>
      <c r="D29" s="46" t="s">
        <v>106</v>
      </c>
      <c r="E29" s="46" t="s">
        <v>107</v>
      </c>
      <c r="F29" s="43" t="s">
        <v>110</v>
      </c>
      <c r="G29" s="43">
        <f t="shared" si="0"/>
        <v>23.054999999999996</v>
      </c>
      <c r="H29" s="44">
        <v>63.2</v>
      </c>
      <c r="I29" s="44">
        <f t="shared" si="1"/>
        <v>44.24</v>
      </c>
      <c r="J29" s="44">
        <f t="shared" si="2"/>
        <v>67.295</v>
      </c>
      <c r="K29" s="45"/>
    </row>
    <row r="30" spans="1:11" ht="14.25">
      <c r="A30" s="48">
        <v>18</v>
      </c>
      <c r="B30" s="60"/>
      <c r="C30" s="41" t="s">
        <v>631</v>
      </c>
      <c r="D30" s="46" t="s">
        <v>143</v>
      </c>
      <c r="E30" s="46" t="s">
        <v>144</v>
      </c>
      <c r="F30" s="43" t="s">
        <v>147</v>
      </c>
      <c r="G30" s="43">
        <f t="shared" si="0"/>
        <v>21.834</v>
      </c>
      <c r="H30" s="44">
        <v>64.8</v>
      </c>
      <c r="I30" s="44">
        <f t="shared" si="1"/>
        <v>45.35999999999999</v>
      </c>
      <c r="J30" s="44">
        <f t="shared" si="2"/>
        <v>67.19399999999999</v>
      </c>
      <c r="K30" s="45"/>
    </row>
    <row r="31" spans="1:11" ht="14.25">
      <c r="A31" s="48">
        <v>19</v>
      </c>
      <c r="B31" s="60"/>
      <c r="C31" s="41" t="s">
        <v>632</v>
      </c>
      <c r="D31" s="46" t="s">
        <v>122</v>
      </c>
      <c r="E31" s="46" t="s">
        <v>123</v>
      </c>
      <c r="F31" s="43" t="s">
        <v>126</v>
      </c>
      <c r="G31" s="43">
        <f t="shared" si="0"/>
        <v>22.395</v>
      </c>
      <c r="H31" s="44">
        <v>63.8</v>
      </c>
      <c r="I31" s="44">
        <f t="shared" si="1"/>
        <v>44.66</v>
      </c>
      <c r="J31" s="44">
        <f t="shared" si="2"/>
        <v>67.05499999999999</v>
      </c>
      <c r="K31" s="45"/>
    </row>
    <row r="32" spans="1:11" ht="14.25">
      <c r="A32" s="48">
        <v>20</v>
      </c>
      <c r="B32" s="60"/>
      <c r="C32" s="41" t="s">
        <v>633</v>
      </c>
      <c r="D32" s="46" t="s">
        <v>139</v>
      </c>
      <c r="E32" s="46" t="s">
        <v>140</v>
      </c>
      <c r="F32" s="43" t="s">
        <v>142</v>
      </c>
      <c r="G32" s="43">
        <f t="shared" si="0"/>
        <v>21.954</v>
      </c>
      <c r="H32" s="44">
        <v>63</v>
      </c>
      <c r="I32" s="44">
        <f t="shared" si="1"/>
        <v>44.099999999999994</v>
      </c>
      <c r="J32" s="44">
        <f t="shared" si="2"/>
        <v>66.054</v>
      </c>
      <c r="K32" s="45"/>
    </row>
    <row r="33" spans="1:11" ht="14.25">
      <c r="A33" s="48">
        <v>21</v>
      </c>
      <c r="B33" s="60"/>
      <c r="C33" s="41" t="s">
        <v>634</v>
      </c>
      <c r="D33" s="45">
        <v>2018003024</v>
      </c>
      <c r="E33" s="45" t="s">
        <v>148</v>
      </c>
      <c r="F33" s="46" t="s">
        <v>151</v>
      </c>
      <c r="G33" s="43">
        <f t="shared" si="0"/>
        <v>21.798</v>
      </c>
      <c r="H33" s="44">
        <v>63.2</v>
      </c>
      <c r="I33" s="44">
        <f t="shared" si="1"/>
        <v>44.24</v>
      </c>
      <c r="J33" s="44">
        <f t="shared" si="2"/>
        <v>66.038</v>
      </c>
      <c r="K33" s="45"/>
    </row>
    <row r="34" spans="1:11" ht="14.25">
      <c r="A34" s="48">
        <v>22</v>
      </c>
      <c r="B34" s="59"/>
      <c r="C34" s="41" t="s">
        <v>635</v>
      </c>
      <c r="D34" s="46" t="s">
        <v>136</v>
      </c>
      <c r="E34" s="46" t="s">
        <v>137</v>
      </c>
      <c r="F34" s="43" t="s">
        <v>135</v>
      </c>
      <c r="G34" s="43">
        <f t="shared" si="0"/>
        <v>22.037999999999997</v>
      </c>
      <c r="H34" s="44">
        <v>61.8</v>
      </c>
      <c r="I34" s="44">
        <f t="shared" si="1"/>
        <v>43.26</v>
      </c>
      <c r="J34" s="44">
        <f t="shared" si="2"/>
        <v>65.298</v>
      </c>
      <c r="K34" s="45"/>
    </row>
    <row r="35" spans="1:11" ht="13.5" customHeight="1" hidden="1">
      <c r="A35" s="48">
        <v>8.05263157894737</v>
      </c>
      <c r="B35" s="47"/>
      <c r="C35" s="41" t="s">
        <v>636</v>
      </c>
      <c r="D35" s="41"/>
      <c r="E35" s="46" t="s">
        <v>148</v>
      </c>
      <c r="F35" s="46" t="s">
        <v>151</v>
      </c>
      <c r="G35" s="43">
        <f t="shared" si="0"/>
        <v>21.798</v>
      </c>
      <c r="H35" s="45"/>
      <c r="I35" s="44">
        <f t="shared" si="1"/>
        <v>0</v>
      </c>
      <c r="J35" s="44">
        <f t="shared" si="2"/>
        <v>21.798</v>
      </c>
      <c r="K35" s="45"/>
    </row>
    <row r="36" spans="1:11" ht="13.5" customHeight="1" hidden="1">
      <c r="A36" s="48">
        <v>8.26315789473684</v>
      </c>
      <c r="B36" s="47"/>
      <c r="C36" s="41" t="s">
        <v>636</v>
      </c>
      <c r="D36" s="41"/>
      <c r="E36" s="46" t="s">
        <v>155</v>
      </c>
      <c r="F36" s="46" t="s">
        <v>156</v>
      </c>
      <c r="G36" s="43">
        <f t="shared" si="0"/>
        <v>21.456</v>
      </c>
      <c r="H36" s="45"/>
      <c r="I36" s="44">
        <f t="shared" si="1"/>
        <v>0</v>
      </c>
      <c r="J36" s="44">
        <f t="shared" si="2"/>
        <v>21.456</v>
      </c>
      <c r="K36" s="45"/>
    </row>
    <row r="37" spans="1:11" ht="13.5" customHeight="1" hidden="1">
      <c r="A37" s="48">
        <v>8.47368421052631</v>
      </c>
      <c r="B37" s="47"/>
      <c r="C37" s="41" t="s">
        <v>637</v>
      </c>
      <c r="D37" s="41"/>
      <c r="E37" s="46" t="s">
        <v>159</v>
      </c>
      <c r="F37" s="46" t="s">
        <v>160</v>
      </c>
      <c r="G37" s="43">
        <f t="shared" si="0"/>
        <v>21.24</v>
      </c>
      <c r="H37" s="45"/>
      <c r="I37" s="44">
        <f t="shared" si="1"/>
        <v>0</v>
      </c>
      <c r="J37" s="44">
        <f t="shared" si="2"/>
        <v>21.24</v>
      </c>
      <c r="K37" s="45"/>
    </row>
    <row r="38" spans="1:11" ht="13.5" customHeight="1" hidden="1">
      <c r="A38" s="48">
        <v>8.68421052631579</v>
      </c>
      <c r="B38" s="47"/>
      <c r="C38" s="41" t="s">
        <v>638</v>
      </c>
      <c r="D38" s="41"/>
      <c r="E38" s="46" t="s">
        <v>163</v>
      </c>
      <c r="F38" s="46" t="s">
        <v>164</v>
      </c>
      <c r="G38" s="43">
        <f t="shared" si="0"/>
        <v>20.846999999999998</v>
      </c>
      <c r="H38" s="45"/>
      <c r="I38" s="44">
        <f t="shared" si="1"/>
        <v>0</v>
      </c>
      <c r="J38" s="44">
        <f t="shared" si="2"/>
        <v>20.846999999999998</v>
      </c>
      <c r="K38" s="45"/>
    </row>
    <row r="39" spans="1:11" ht="13.5" customHeight="1" hidden="1">
      <c r="A39" s="48">
        <v>8.89473684210526</v>
      </c>
      <c r="B39" s="47"/>
      <c r="C39" s="41" t="s">
        <v>639</v>
      </c>
      <c r="D39" s="41"/>
      <c r="E39" s="46" t="s">
        <v>167</v>
      </c>
      <c r="F39" s="46" t="s">
        <v>168</v>
      </c>
      <c r="G39" s="43">
        <f t="shared" si="0"/>
        <v>20.795999999999996</v>
      </c>
      <c r="H39" s="45"/>
      <c r="I39" s="44">
        <f t="shared" si="1"/>
        <v>0</v>
      </c>
      <c r="J39" s="44">
        <f t="shared" si="2"/>
        <v>20.795999999999996</v>
      </c>
      <c r="K39" s="45"/>
    </row>
    <row r="40" spans="1:11" ht="13.5" customHeight="1" hidden="1">
      <c r="A40" s="48">
        <v>9.10526315789474</v>
      </c>
      <c r="B40" s="47"/>
      <c r="C40" s="41" t="s">
        <v>640</v>
      </c>
      <c r="D40" s="41"/>
      <c r="E40" s="46" t="s">
        <v>171</v>
      </c>
      <c r="F40" s="46" t="s">
        <v>172</v>
      </c>
      <c r="G40" s="43">
        <f t="shared" si="0"/>
        <v>20.769000000000002</v>
      </c>
      <c r="H40" s="45"/>
      <c r="I40" s="44">
        <f t="shared" si="1"/>
        <v>0</v>
      </c>
      <c r="J40" s="44">
        <f t="shared" si="2"/>
        <v>20.769000000000002</v>
      </c>
      <c r="K40" s="45"/>
    </row>
    <row r="41" spans="1:11" ht="13.5" customHeight="1" hidden="1">
      <c r="A41" s="48">
        <v>9.31578947368421</v>
      </c>
      <c r="B41" s="47"/>
      <c r="C41" s="41" t="s">
        <v>641</v>
      </c>
      <c r="D41" s="41"/>
      <c r="E41" s="46" t="s">
        <v>175</v>
      </c>
      <c r="F41" s="46" t="s">
        <v>176</v>
      </c>
      <c r="G41" s="43">
        <f t="shared" si="0"/>
        <v>20.706</v>
      </c>
      <c r="H41" s="45"/>
      <c r="I41" s="44">
        <f t="shared" si="1"/>
        <v>0</v>
      </c>
      <c r="J41" s="44">
        <f t="shared" si="2"/>
        <v>20.706</v>
      </c>
      <c r="K41" s="45"/>
    </row>
    <row r="42" spans="1:11" ht="13.5" customHeight="1" hidden="1">
      <c r="A42" s="48">
        <v>9.52631578947368</v>
      </c>
      <c r="B42" s="47"/>
      <c r="C42" s="41" t="s">
        <v>642</v>
      </c>
      <c r="D42" s="41"/>
      <c r="E42" s="46" t="s">
        <v>179</v>
      </c>
      <c r="F42" s="46" t="s">
        <v>180</v>
      </c>
      <c r="G42" s="43">
        <f t="shared" si="0"/>
        <v>20.496</v>
      </c>
      <c r="H42" s="45"/>
      <c r="I42" s="44">
        <f t="shared" si="1"/>
        <v>0</v>
      </c>
      <c r="J42" s="44">
        <f t="shared" si="2"/>
        <v>20.496</v>
      </c>
      <c r="K42" s="45"/>
    </row>
    <row r="43" spans="1:11" ht="13.5" customHeight="1" hidden="1">
      <c r="A43" s="48">
        <v>9.73684210526316</v>
      </c>
      <c r="B43" s="47"/>
      <c r="C43" s="41" t="s">
        <v>643</v>
      </c>
      <c r="D43" s="41"/>
      <c r="E43" s="46" t="s">
        <v>183</v>
      </c>
      <c r="F43" s="46" t="s">
        <v>184</v>
      </c>
      <c r="G43" s="43">
        <f t="shared" si="0"/>
        <v>20.447999999999997</v>
      </c>
      <c r="H43" s="45"/>
      <c r="I43" s="44">
        <f t="shared" si="1"/>
        <v>0</v>
      </c>
      <c r="J43" s="44">
        <f t="shared" si="2"/>
        <v>20.447999999999997</v>
      </c>
      <c r="K43" s="45"/>
    </row>
    <row r="44" spans="1:11" ht="13.5" customHeight="1" hidden="1">
      <c r="A44" s="48">
        <v>9.94736842105263</v>
      </c>
      <c r="B44" s="47"/>
      <c r="C44" s="41" t="s">
        <v>644</v>
      </c>
      <c r="D44" s="41"/>
      <c r="E44" s="46" t="s">
        <v>187</v>
      </c>
      <c r="F44" s="46" t="s">
        <v>188</v>
      </c>
      <c r="G44" s="43">
        <f t="shared" si="0"/>
        <v>20.367</v>
      </c>
      <c r="H44" s="45"/>
      <c r="I44" s="44">
        <f t="shared" si="1"/>
        <v>0</v>
      </c>
      <c r="J44" s="44">
        <f t="shared" si="2"/>
        <v>20.367</v>
      </c>
      <c r="K44" s="45"/>
    </row>
    <row r="45" spans="1:11" ht="13.5" customHeight="1" hidden="1">
      <c r="A45" s="48">
        <v>10.1578947368421</v>
      </c>
      <c r="B45" s="47"/>
      <c r="C45" s="41" t="s">
        <v>645</v>
      </c>
      <c r="D45" s="41"/>
      <c r="E45" s="46" t="s">
        <v>191</v>
      </c>
      <c r="F45" s="46" t="s">
        <v>192</v>
      </c>
      <c r="G45" s="43">
        <f t="shared" si="0"/>
        <v>20.223</v>
      </c>
      <c r="H45" s="45"/>
      <c r="I45" s="44">
        <f t="shared" si="1"/>
        <v>0</v>
      </c>
      <c r="J45" s="44">
        <f t="shared" si="2"/>
        <v>20.223</v>
      </c>
      <c r="K45" s="45"/>
    </row>
    <row r="46" spans="1:11" ht="13.5" customHeight="1" hidden="1">
      <c r="A46" s="48">
        <v>10.3684210526316</v>
      </c>
      <c r="B46" s="47"/>
      <c r="C46" s="41" t="s">
        <v>645</v>
      </c>
      <c r="D46" s="41"/>
      <c r="E46" s="46" t="s">
        <v>195</v>
      </c>
      <c r="F46" s="46" t="s">
        <v>196</v>
      </c>
      <c r="G46" s="43">
        <f t="shared" si="0"/>
        <v>20.099999999999998</v>
      </c>
      <c r="H46" s="45"/>
      <c r="I46" s="44">
        <f t="shared" si="1"/>
        <v>0</v>
      </c>
      <c r="J46" s="44">
        <f t="shared" si="2"/>
        <v>20.099999999999998</v>
      </c>
      <c r="K46" s="45"/>
    </row>
    <row r="47" spans="1:11" ht="13.5" customHeight="1" hidden="1">
      <c r="A47" s="48">
        <v>10.5789473684211</v>
      </c>
      <c r="B47" s="47"/>
      <c r="C47" s="41" t="s">
        <v>646</v>
      </c>
      <c r="D47" s="41"/>
      <c r="E47" s="46" t="s">
        <v>199</v>
      </c>
      <c r="F47" s="46" t="s">
        <v>200</v>
      </c>
      <c r="G47" s="43">
        <f t="shared" si="0"/>
        <v>19.968</v>
      </c>
      <c r="H47" s="45"/>
      <c r="I47" s="44">
        <f t="shared" si="1"/>
        <v>0</v>
      </c>
      <c r="J47" s="44">
        <f t="shared" si="2"/>
        <v>19.968</v>
      </c>
      <c r="K47" s="45"/>
    </row>
    <row r="48" spans="1:11" ht="13.5" customHeight="1" hidden="1">
      <c r="A48" s="48">
        <v>10.7894736842105</v>
      </c>
      <c r="B48" s="47"/>
      <c r="C48" s="41" t="s">
        <v>647</v>
      </c>
      <c r="D48" s="41"/>
      <c r="E48" s="46" t="s">
        <v>203</v>
      </c>
      <c r="F48" s="46" t="s">
        <v>204</v>
      </c>
      <c r="G48" s="43">
        <f t="shared" si="0"/>
        <v>19.923</v>
      </c>
      <c r="H48" s="45"/>
      <c r="I48" s="44">
        <f t="shared" si="1"/>
        <v>0</v>
      </c>
      <c r="J48" s="44">
        <f t="shared" si="2"/>
        <v>19.923</v>
      </c>
      <c r="K48" s="45"/>
    </row>
    <row r="49" spans="1:11" ht="13.5" customHeight="1" hidden="1">
      <c r="A49" s="48">
        <v>11</v>
      </c>
      <c r="B49" s="47"/>
      <c r="C49" s="41" t="s">
        <v>648</v>
      </c>
      <c r="D49" s="41"/>
      <c r="E49" s="46" t="s">
        <v>207</v>
      </c>
      <c r="F49" s="46" t="s">
        <v>208</v>
      </c>
      <c r="G49" s="43">
        <f t="shared" si="0"/>
        <v>19.613999999999997</v>
      </c>
      <c r="H49" s="45"/>
      <c r="I49" s="44">
        <f t="shared" si="1"/>
        <v>0</v>
      </c>
      <c r="J49" s="44">
        <f t="shared" si="2"/>
        <v>19.613999999999997</v>
      </c>
      <c r="K49" s="45"/>
    </row>
    <row r="50" spans="1:11" ht="13.5" customHeight="1" hidden="1">
      <c r="A50" s="48">
        <v>11.2105263157895</v>
      </c>
      <c r="B50" s="47"/>
      <c r="C50" s="41" t="s">
        <v>645</v>
      </c>
      <c r="D50" s="41"/>
      <c r="E50" s="46" t="s">
        <v>211</v>
      </c>
      <c r="F50" s="46" t="s">
        <v>212</v>
      </c>
      <c r="G50" s="43">
        <f t="shared" si="0"/>
        <v>19.575</v>
      </c>
      <c r="H50" s="45"/>
      <c r="I50" s="44">
        <f t="shared" si="1"/>
        <v>0</v>
      </c>
      <c r="J50" s="44">
        <f t="shared" si="2"/>
        <v>19.575</v>
      </c>
      <c r="K50" s="45"/>
    </row>
    <row r="51" spans="1:11" ht="13.5" customHeight="1" hidden="1">
      <c r="A51" s="48">
        <v>11.4210526315789</v>
      </c>
      <c r="B51" s="47"/>
      <c r="C51" s="41" t="s">
        <v>649</v>
      </c>
      <c r="D51" s="41"/>
      <c r="E51" s="46" t="s">
        <v>215</v>
      </c>
      <c r="F51" s="46" t="s">
        <v>216</v>
      </c>
      <c r="G51" s="43">
        <f t="shared" si="0"/>
        <v>19.299</v>
      </c>
      <c r="H51" s="45"/>
      <c r="I51" s="44">
        <f t="shared" si="1"/>
        <v>0</v>
      </c>
      <c r="J51" s="44">
        <f t="shared" si="2"/>
        <v>19.299</v>
      </c>
      <c r="K51" s="45"/>
    </row>
    <row r="52" spans="1:11" ht="13.5" customHeight="1" hidden="1">
      <c r="A52" s="48">
        <v>11.6315789473684</v>
      </c>
      <c r="B52" s="47"/>
      <c r="C52" s="41" t="s">
        <v>650</v>
      </c>
      <c r="D52" s="41"/>
      <c r="E52" s="46" t="s">
        <v>219</v>
      </c>
      <c r="F52" s="46" t="s">
        <v>220</v>
      </c>
      <c r="G52" s="43">
        <f t="shared" si="0"/>
        <v>19.229999999999997</v>
      </c>
      <c r="H52" s="45"/>
      <c r="I52" s="44">
        <f t="shared" si="1"/>
        <v>0</v>
      </c>
      <c r="J52" s="44">
        <f t="shared" si="2"/>
        <v>19.229999999999997</v>
      </c>
      <c r="K52" s="45"/>
    </row>
    <row r="53" spans="1:11" ht="13.5" customHeight="1" hidden="1">
      <c r="A53" s="48">
        <v>11.8421052631579</v>
      </c>
      <c r="B53" s="47"/>
      <c r="C53" s="41" t="s">
        <v>650</v>
      </c>
      <c r="D53" s="41"/>
      <c r="E53" s="46" t="s">
        <v>223</v>
      </c>
      <c r="F53" s="46" t="s">
        <v>224</v>
      </c>
      <c r="G53" s="43">
        <f t="shared" si="0"/>
        <v>18.849</v>
      </c>
      <c r="H53" s="45"/>
      <c r="I53" s="44">
        <f t="shared" si="1"/>
        <v>0</v>
      </c>
      <c r="J53" s="44">
        <f t="shared" si="2"/>
        <v>18.849</v>
      </c>
      <c r="K53" s="45"/>
    </row>
    <row r="54" spans="1:11" ht="13.5" customHeight="1" hidden="1">
      <c r="A54" s="48">
        <v>12.0526315789474</v>
      </c>
      <c r="B54" s="47"/>
      <c r="C54" s="41" t="s">
        <v>651</v>
      </c>
      <c r="D54" s="41"/>
      <c r="E54" s="46" t="s">
        <v>227</v>
      </c>
      <c r="F54" s="46" t="s">
        <v>228</v>
      </c>
      <c r="G54" s="43">
        <f t="shared" si="0"/>
        <v>18.729</v>
      </c>
      <c r="H54" s="45"/>
      <c r="I54" s="44">
        <f t="shared" si="1"/>
        <v>0</v>
      </c>
      <c r="J54" s="44">
        <f t="shared" si="2"/>
        <v>18.729</v>
      </c>
      <c r="K54" s="45"/>
    </row>
    <row r="55" spans="1:11" ht="13.5" customHeight="1" hidden="1">
      <c r="A55" s="48">
        <v>12.2631578947368</v>
      </c>
      <c r="B55" s="47"/>
      <c r="C55" s="41" t="s">
        <v>652</v>
      </c>
      <c r="D55" s="41"/>
      <c r="E55" s="46" t="s">
        <v>231</v>
      </c>
      <c r="F55" s="46" t="s">
        <v>232</v>
      </c>
      <c r="G55" s="43">
        <f t="shared" si="0"/>
        <v>18.267</v>
      </c>
      <c r="H55" s="45"/>
      <c r="I55" s="44">
        <f t="shared" si="1"/>
        <v>0</v>
      </c>
      <c r="J55" s="44">
        <f t="shared" si="2"/>
        <v>18.267</v>
      </c>
      <c r="K55" s="45"/>
    </row>
    <row r="56" spans="1:11" ht="13.5" customHeight="1" hidden="1">
      <c r="A56" s="48">
        <v>12.4736842105263</v>
      </c>
      <c r="B56" s="47"/>
      <c r="C56" s="41" t="s">
        <v>653</v>
      </c>
      <c r="D56" s="41"/>
      <c r="E56" s="46" t="s">
        <v>235</v>
      </c>
      <c r="F56" s="46" t="s">
        <v>236</v>
      </c>
      <c r="G56" s="43">
        <f t="shared" si="0"/>
        <v>18.126</v>
      </c>
      <c r="H56" s="45"/>
      <c r="I56" s="44">
        <f t="shared" si="1"/>
        <v>0</v>
      </c>
      <c r="J56" s="44">
        <f t="shared" si="2"/>
        <v>18.126</v>
      </c>
      <c r="K56" s="45"/>
    </row>
    <row r="57" spans="1:11" ht="13.5" customHeight="1" hidden="1">
      <c r="A57" s="48">
        <v>12.6842105263158</v>
      </c>
      <c r="B57" s="47"/>
      <c r="C57" s="41" t="s">
        <v>654</v>
      </c>
      <c r="D57" s="41"/>
      <c r="E57" s="46" t="s">
        <v>239</v>
      </c>
      <c r="F57" s="46" t="s">
        <v>240</v>
      </c>
      <c r="G57" s="43">
        <f t="shared" si="0"/>
        <v>17.994</v>
      </c>
      <c r="H57" s="45"/>
      <c r="I57" s="44">
        <f t="shared" si="1"/>
        <v>0</v>
      </c>
      <c r="J57" s="44">
        <f t="shared" si="2"/>
        <v>17.994</v>
      </c>
      <c r="K57" s="45"/>
    </row>
    <row r="58" spans="1:11" ht="13.5" customHeight="1" hidden="1">
      <c r="A58" s="48">
        <v>12.8947368421053</v>
      </c>
      <c r="B58" s="47"/>
      <c r="C58" s="41" t="s">
        <v>654</v>
      </c>
      <c r="D58" s="41"/>
      <c r="E58" s="46" t="s">
        <v>243</v>
      </c>
      <c r="F58" s="46" t="s">
        <v>244</v>
      </c>
      <c r="G58" s="43">
        <f t="shared" si="0"/>
        <v>17.775</v>
      </c>
      <c r="H58" s="45"/>
      <c r="I58" s="44">
        <f t="shared" si="1"/>
        <v>0</v>
      </c>
      <c r="J58" s="44">
        <f t="shared" si="2"/>
        <v>17.775</v>
      </c>
      <c r="K58" s="45"/>
    </row>
    <row r="59" spans="1:11" ht="13.5" customHeight="1" hidden="1">
      <c r="A59" s="48">
        <v>13.1052631578947</v>
      </c>
      <c r="B59" s="47"/>
      <c r="C59" s="41" t="s">
        <v>655</v>
      </c>
      <c r="D59" s="41"/>
      <c r="E59" s="46" t="s">
        <v>247</v>
      </c>
      <c r="F59" s="46" t="s">
        <v>248</v>
      </c>
      <c r="G59" s="43">
        <f t="shared" si="0"/>
        <v>17.13</v>
      </c>
      <c r="H59" s="45"/>
      <c r="I59" s="44">
        <f t="shared" si="1"/>
        <v>0</v>
      </c>
      <c r="J59" s="44">
        <f t="shared" si="2"/>
        <v>17.13</v>
      </c>
      <c r="K59" s="45"/>
    </row>
    <row r="60" spans="1:11" ht="13.5" customHeight="1" hidden="1">
      <c r="A60" s="48">
        <v>13.3157894736842</v>
      </c>
      <c r="B60" s="47"/>
      <c r="C60" s="41" t="s">
        <v>656</v>
      </c>
      <c r="D60" s="41"/>
      <c r="E60" s="46" t="s">
        <v>251</v>
      </c>
      <c r="F60" s="46" t="s">
        <v>252</v>
      </c>
      <c r="G60" s="43">
        <f t="shared" si="0"/>
        <v>14.504999999999999</v>
      </c>
      <c r="H60" s="45"/>
      <c r="I60" s="44">
        <f t="shared" si="1"/>
        <v>0</v>
      </c>
      <c r="J60" s="44">
        <f t="shared" si="2"/>
        <v>14.504999999999999</v>
      </c>
      <c r="K60" s="45"/>
    </row>
    <row r="61" spans="1:11" ht="13.5" customHeight="1" hidden="1">
      <c r="A61" s="48">
        <v>13.5263157894737</v>
      </c>
      <c r="B61" s="47"/>
      <c r="C61" s="41" t="s">
        <v>655</v>
      </c>
      <c r="D61" s="41"/>
      <c r="E61" s="46" t="s">
        <v>255</v>
      </c>
      <c r="F61" s="46" t="s">
        <v>256</v>
      </c>
      <c r="G61" s="43">
        <f t="shared" si="0"/>
        <v>13.152000000000001</v>
      </c>
      <c r="H61" s="45"/>
      <c r="I61" s="44">
        <f t="shared" si="1"/>
        <v>0</v>
      </c>
      <c r="J61" s="44">
        <f t="shared" si="2"/>
        <v>13.152000000000001</v>
      </c>
      <c r="K61" s="45"/>
    </row>
    <row r="62" spans="1:11" ht="13.5" customHeight="1" hidden="1">
      <c r="A62" s="48">
        <v>13.7368421052631</v>
      </c>
      <c r="B62" s="47"/>
      <c r="C62" s="41" t="s">
        <v>657</v>
      </c>
      <c r="D62" s="41"/>
      <c r="E62" s="46" t="s">
        <v>259</v>
      </c>
      <c r="F62" s="46" t="s">
        <v>32</v>
      </c>
      <c r="G62" s="43">
        <f t="shared" si="0"/>
        <v>0</v>
      </c>
      <c r="H62" s="45"/>
      <c r="I62" s="44">
        <f t="shared" si="1"/>
        <v>0</v>
      </c>
      <c r="J62" s="44">
        <f t="shared" si="2"/>
        <v>0</v>
      </c>
      <c r="K62" s="46" t="s">
        <v>34</v>
      </c>
    </row>
    <row r="63" spans="1:11" ht="13.5" customHeight="1" hidden="1">
      <c r="A63" s="48">
        <v>13.9473684210526</v>
      </c>
      <c r="B63" s="47"/>
      <c r="C63" s="41" t="s">
        <v>657</v>
      </c>
      <c r="D63" s="41"/>
      <c r="E63" s="46" t="s">
        <v>262</v>
      </c>
      <c r="F63" s="46" t="s">
        <v>32</v>
      </c>
      <c r="G63" s="43">
        <f t="shared" si="0"/>
        <v>0</v>
      </c>
      <c r="H63" s="45"/>
      <c r="I63" s="44">
        <f t="shared" si="1"/>
        <v>0</v>
      </c>
      <c r="J63" s="44">
        <f t="shared" si="2"/>
        <v>0</v>
      </c>
      <c r="K63" s="46" t="s">
        <v>34</v>
      </c>
    </row>
    <row r="64" spans="1:11" ht="13.5" customHeight="1" hidden="1">
      <c r="A64" s="48">
        <v>14.1578947368421</v>
      </c>
      <c r="B64" s="47"/>
      <c r="C64" s="41" t="s">
        <v>658</v>
      </c>
      <c r="D64" s="41"/>
      <c r="E64" s="46" t="s">
        <v>264</v>
      </c>
      <c r="F64" s="46" t="s">
        <v>32</v>
      </c>
      <c r="G64" s="43">
        <f t="shared" si="0"/>
        <v>0</v>
      </c>
      <c r="H64" s="45"/>
      <c r="I64" s="44">
        <f t="shared" si="1"/>
        <v>0</v>
      </c>
      <c r="J64" s="44">
        <f t="shared" si="2"/>
        <v>0</v>
      </c>
      <c r="K64" s="46" t="s">
        <v>34</v>
      </c>
    </row>
    <row r="65" spans="1:11" ht="13.5" customHeight="1" hidden="1">
      <c r="A65" s="48">
        <v>14.3684210526316</v>
      </c>
      <c r="B65" s="47"/>
      <c r="C65" s="41" t="s">
        <v>658</v>
      </c>
      <c r="D65" s="41"/>
      <c r="E65" s="46" t="s">
        <v>266</v>
      </c>
      <c r="F65" s="46" t="s">
        <v>32</v>
      </c>
      <c r="G65" s="43">
        <f t="shared" si="0"/>
        <v>0</v>
      </c>
      <c r="H65" s="45"/>
      <c r="I65" s="44">
        <f t="shared" si="1"/>
        <v>0</v>
      </c>
      <c r="J65" s="44">
        <f t="shared" si="2"/>
        <v>0</v>
      </c>
      <c r="K65" s="46" t="s">
        <v>34</v>
      </c>
    </row>
    <row r="66" spans="1:11" ht="13.5" customHeight="1" hidden="1">
      <c r="A66" s="48">
        <v>14.578947368421</v>
      </c>
      <c r="B66" s="47"/>
      <c r="C66" s="41" t="s">
        <v>658</v>
      </c>
      <c r="D66" s="41"/>
      <c r="E66" s="46" t="s">
        <v>268</v>
      </c>
      <c r="F66" s="46" t="s">
        <v>32</v>
      </c>
      <c r="G66" s="43">
        <f t="shared" si="0"/>
        <v>0</v>
      </c>
      <c r="H66" s="45"/>
      <c r="I66" s="44">
        <f t="shared" si="1"/>
        <v>0</v>
      </c>
      <c r="J66" s="44">
        <f t="shared" si="2"/>
        <v>0</v>
      </c>
      <c r="K66" s="46" t="s">
        <v>34</v>
      </c>
    </row>
    <row r="67" spans="1:11" ht="13.5" customHeight="1" hidden="1">
      <c r="A67" s="48">
        <v>14.7894736842105</v>
      </c>
      <c r="B67" s="47"/>
      <c r="C67" s="41" t="s">
        <v>659</v>
      </c>
      <c r="D67" s="41"/>
      <c r="E67" s="46" t="s">
        <v>270</v>
      </c>
      <c r="F67" s="46" t="s">
        <v>32</v>
      </c>
      <c r="G67" s="43">
        <f t="shared" si="0"/>
        <v>0</v>
      </c>
      <c r="H67" s="45"/>
      <c r="I67" s="44">
        <f t="shared" si="1"/>
        <v>0</v>
      </c>
      <c r="J67" s="44">
        <f t="shared" si="2"/>
        <v>0</v>
      </c>
      <c r="K67" s="46" t="s">
        <v>34</v>
      </c>
    </row>
    <row r="68" spans="1:11" ht="13.5" customHeight="1" hidden="1">
      <c r="A68" s="48">
        <v>15</v>
      </c>
      <c r="B68" s="47"/>
      <c r="C68" s="41" t="s">
        <v>660</v>
      </c>
      <c r="D68" s="41"/>
      <c r="E68" s="46" t="s">
        <v>272</v>
      </c>
      <c r="F68" s="46" t="s">
        <v>32</v>
      </c>
      <c r="G68" s="43">
        <f aca="true" t="shared" si="3" ref="G68:G131">F68*30%</f>
        <v>0</v>
      </c>
      <c r="H68" s="45"/>
      <c r="I68" s="44">
        <f aca="true" t="shared" si="4" ref="I68:I131">H68*70%</f>
        <v>0</v>
      </c>
      <c r="J68" s="44">
        <f aca="true" t="shared" si="5" ref="J68:J131">G68+I68</f>
        <v>0</v>
      </c>
      <c r="K68" s="46" t="s">
        <v>34</v>
      </c>
    </row>
    <row r="69" spans="1:11" ht="13.5" customHeight="1" hidden="1">
      <c r="A69" s="48">
        <v>15.2105263157895</v>
      </c>
      <c r="B69" s="47"/>
      <c r="C69" s="41" t="s">
        <v>661</v>
      </c>
      <c r="D69" s="41"/>
      <c r="E69" s="46" t="s">
        <v>274</v>
      </c>
      <c r="F69" s="46" t="s">
        <v>32</v>
      </c>
      <c r="G69" s="43">
        <f t="shared" si="3"/>
        <v>0</v>
      </c>
      <c r="H69" s="45"/>
      <c r="I69" s="44">
        <f t="shared" si="4"/>
        <v>0</v>
      </c>
      <c r="J69" s="44">
        <f t="shared" si="5"/>
        <v>0</v>
      </c>
      <c r="K69" s="46" t="s">
        <v>34</v>
      </c>
    </row>
    <row r="70" spans="1:11" ht="13.5" customHeight="1" hidden="1">
      <c r="A70" s="48">
        <v>15.4210526315789</v>
      </c>
      <c r="B70" s="47"/>
      <c r="C70" s="41" t="s">
        <v>662</v>
      </c>
      <c r="D70" s="41"/>
      <c r="E70" s="46" t="s">
        <v>276</v>
      </c>
      <c r="F70" s="46" t="s">
        <v>32</v>
      </c>
      <c r="G70" s="43">
        <f t="shared" si="3"/>
        <v>0</v>
      </c>
      <c r="H70" s="45"/>
      <c r="I70" s="44">
        <f t="shared" si="4"/>
        <v>0</v>
      </c>
      <c r="J70" s="44">
        <f t="shared" si="5"/>
        <v>0</v>
      </c>
      <c r="K70" s="46" t="s">
        <v>34</v>
      </c>
    </row>
    <row r="71" spans="1:11" ht="13.5" customHeight="1" hidden="1">
      <c r="A71" s="48">
        <v>15.6315789473684</v>
      </c>
      <c r="B71" s="47"/>
      <c r="C71" s="41" t="s">
        <v>663</v>
      </c>
      <c r="D71" s="41"/>
      <c r="E71" s="46" t="s">
        <v>278</v>
      </c>
      <c r="F71" s="46" t="s">
        <v>32</v>
      </c>
      <c r="G71" s="43">
        <f t="shared" si="3"/>
        <v>0</v>
      </c>
      <c r="H71" s="45"/>
      <c r="I71" s="44">
        <f t="shared" si="4"/>
        <v>0</v>
      </c>
      <c r="J71" s="44">
        <f t="shared" si="5"/>
        <v>0</v>
      </c>
      <c r="K71" s="46" t="s">
        <v>34</v>
      </c>
    </row>
    <row r="72" spans="1:11" ht="13.5" customHeight="1" hidden="1">
      <c r="A72" s="48">
        <v>15.8421052631579</v>
      </c>
      <c r="B72" s="47"/>
      <c r="C72" s="41" t="s">
        <v>664</v>
      </c>
      <c r="D72" s="41"/>
      <c r="E72" s="46" t="s">
        <v>280</v>
      </c>
      <c r="F72" s="46" t="s">
        <v>32</v>
      </c>
      <c r="G72" s="43">
        <f t="shared" si="3"/>
        <v>0</v>
      </c>
      <c r="H72" s="45"/>
      <c r="I72" s="44">
        <f t="shared" si="4"/>
        <v>0</v>
      </c>
      <c r="J72" s="44">
        <f t="shared" si="5"/>
        <v>0</v>
      </c>
      <c r="K72" s="46" t="s">
        <v>34</v>
      </c>
    </row>
    <row r="73" spans="1:11" ht="13.5" customHeight="1" hidden="1">
      <c r="A73" s="48">
        <v>16.0526315789474</v>
      </c>
      <c r="B73" s="47"/>
      <c r="C73" s="41" t="s">
        <v>662</v>
      </c>
      <c r="D73" s="41"/>
      <c r="E73" s="46" t="s">
        <v>282</v>
      </c>
      <c r="F73" s="46" t="s">
        <v>32</v>
      </c>
      <c r="G73" s="43">
        <f t="shared" si="3"/>
        <v>0</v>
      </c>
      <c r="H73" s="45"/>
      <c r="I73" s="44">
        <f t="shared" si="4"/>
        <v>0</v>
      </c>
      <c r="J73" s="44">
        <f t="shared" si="5"/>
        <v>0</v>
      </c>
      <c r="K73" s="46" t="s">
        <v>34</v>
      </c>
    </row>
    <row r="74" spans="1:11" ht="13.5" customHeight="1" hidden="1">
      <c r="A74" s="48">
        <v>16.2631578947368</v>
      </c>
      <c r="B74" s="47"/>
      <c r="C74" s="41" t="s">
        <v>665</v>
      </c>
      <c r="D74" s="41"/>
      <c r="E74" s="46" t="s">
        <v>284</v>
      </c>
      <c r="F74" s="46" t="s">
        <v>32</v>
      </c>
      <c r="G74" s="43">
        <f t="shared" si="3"/>
        <v>0</v>
      </c>
      <c r="H74" s="45"/>
      <c r="I74" s="44">
        <f t="shared" si="4"/>
        <v>0</v>
      </c>
      <c r="J74" s="44">
        <f t="shared" si="5"/>
        <v>0</v>
      </c>
      <c r="K74" s="46" t="s">
        <v>34</v>
      </c>
    </row>
    <row r="75" spans="1:11" ht="13.5" customHeight="1" hidden="1">
      <c r="A75" s="48">
        <v>16.4736842105263</v>
      </c>
      <c r="B75" s="47"/>
      <c r="C75" s="41" t="s">
        <v>666</v>
      </c>
      <c r="D75" s="41"/>
      <c r="E75" s="46" t="s">
        <v>286</v>
      </c>
      <c r="F75" s="46" t="s">
        <v>32</v>
      </c>
      <c r="G75" s="43">
        <f t="shared" si="3"/>
        <v>0</v>
      </c>
      <c r="H75" s="45"/>
      <c r="I75" s="44">
        <f t="shared" si="4"/>
        <v>0</v>
      </c>
      <c r="J75" s="44">
        <f t="shared" si="5"/>
        <v>0</v>
      </c>
      <c r="K75" s="46" t="s">
        <v>34</v>
      </c>
    </row>
    <row r="76" spans="1:11" ht="13.5" customHeight="1" hidden="1">
      <c r="A76" s="48">
        <v>16.6842105263158</v>
      </c>
      <c r="B76" s="47"/>
      <c r="C76" s="41" t="s">
        <v>667</v>
      </c>
      <c r="D76" s="41"/>
      <c r="E76" s="46" t="s">
        <v>288</v>
      </c>
      <c r="F76" s="46" t="s">
        <v>32</v>
      </c>
      <c r="G76" s="43">
        <f t="shared" si="3"/>
        <v>0</v>
      </c>
      <c r="H76" s="45"/>
      <c r="I76" s="44">
        <f t="shared" si="4"/>
        <v>0</v>
      </c>
      <c r="J76" s="44">
        <f t="shared" si="5"/>
        <v>0</v>
      </c>
      <c r="K76" s="46" t="s">
        <v>34</v>
      </c>
    </row>
    <row r="77" spans="1:11" ht="13.5" customHeight="1" hidden="1">
      <c r="A77" s="48">
        <v>16.8947368421053</v>
      </c>
      <c r="B77" s="47"/>
      <c r="C77" s="41" t="s">
        <v>668</v>
      </c>
      <c r="D77" s="41"/>
      <c r="E77" s="46" t="s">
        <v>290</v>
      </c>
      <c r="F77" s="46" t="s">
        <v>32</v>
      </c>
      <c r="G77" s="43">
        <f t="shared" si="3"/>
        <v>0</v>
      </c>
      <c r="H77" s="45"/>
      <c r="I77" s="44">
        <f t="shared" si="4"/>
        <v>0</v>
      </c>
      <c r="J77" s="44">
        <f t="shared" si="5"/>
        <v>0</v>
      </c>
      <c r="K77" s="46" t="s">
        <v>34</v>
      </c>
    </row>
    <row r="78" spans="1:11" ht="13.5" customHeight="1" hidden="1">
      <c r="A78" s="48">
        <v>17.1052631578947</v>
      </c>
      <c r="B78" s="47"/>
      <c r="C78" s="41" t="s">
        <v>668</v>
      </c>
      <c r="D78" s="41"/>
      <c r="E78" s="46" t="s">
        <v>292</v>
      </c>
      <c r="F78" s="46" t="s">
        <v>32</v>
      </c>
      <c r="G78" s="43">
        <f t="shared" si="3"/>
        <v>0</v>
      </c>
      <c r="H78" s="45"/>
      <c r="I78" s="44">
        <f t="shared" si="4"/>
        <v>0</v>
      </c>
      <c r="J78" s="44">
        <f t="shared" si="5"/>
        <v>0</v>
      </c>
      <c r="K78" s="46" t="s">
        <v>34</v>
      </c>
    </row>
    <row r="79" spans="1:11" ht="13.5" customHeight="1" hidden="1">
      <c r="A79" s="48">
        <v>17.3157894736842</v>
      </c>
      <c r="B79" s="47"/>
      <c r="C79" s="41" t="s">
        <v>656</v>
      </c>
      <c r="D79" s="41"/>
      <c r="E79" s="46" t="s">
        <v>294</v>
      </c>
      <c r="F79" s="46" t="s">
        <v>32</v>
      </c>
      <c r="G79" s="43">
        <f t="shared" si="3"/>
        <v>0</v>
      </c>
      <c r="H79" s="45"/>
      <c r="I79" s="44">
        <f t="shared" si="4"/>
        <v>0</v>
      </c>
      <c r="J79" s="44">
        <f t="shared" si="5"/>
        <v>0</v>
      </c>
      <c r="K79" s="46" t="s">
        <v>34</v>
      </c>
    </row>
    <row r="80" spans="1:11" ht="13.5" customHeight="1" hidden="1">
      <c r="A80" s="48">
        <v>17.5263157894737</v>
      </c>
      <c r="B80" s="47"/>
      <c r="C80" s="41" t="s">
        <v>669</v>
      </c>
      <c r="D80" s="41"/>
      <c r="E80" s="46" t="s">
        <v>296</v>
      </c>
      <c r="F80" s="46" t="s">
        <v>32</v>
      </c>
      <c r="G80" s="43">
        <f t="shared" si="3"/>
        <v>0</v>
      </c>
      <c r="H80" s="45"/>
      <c r="I80" s="44">
        <f t="shared" si="4"/>
        <v>0</v>
      </c>
      <c r="J80" s="44">
        <f t="shared" si="5"/>
        <v>0</v>
      </c>
      <c r="K80" s="46" t="s">
        <v>34</v>
      </c>
    </row>
    <row r="81" spans="1:11" ht="13.5" customHeight="1" hidden="1">
      <c r="A81" s="48">
        <v>17.7368421052631</v>
      </c>
      <c r="B81" s="47"/>
      <c r="C81" s="41" t="s">
        <v>670</v>
      </c>
      <c r="D81" s="41"/>
      <c r="E81" s="46" t="s">
        <v>298</v>
      </c>
      <c r="F81" s="46" t="s">
        <v>32</v>
      </c>
      <c r="G81" s="43">
        <f t="shared" si="3"/>
        <v>0</v>
      </c>
      <c r="H81" s="45"/>
      <c r="I81" s="44">
        <f t="shared" si="4"/>
        <v>0</v>
      </c>
      <c r="J81" s="44">
        <f t="shared" si="5"/>
        <v>0</v>
      </c>
      <c r="K81" s="46" t="s">
        <v>34</v>
      </c>
    </row>
    <row r="82" spans="1:11" ht="13.5" customHeight="1" hidden="1">
      <c r="A82" s="48">
        <v>17.9473684210526</v>
      </c>
      <c r="B82" s="47"/>
      <c r="C82" s="41" t="s">
        <v>671</v>
      </c>
      <c r="D82" s="41"/>
      <c r="E82" s="46" t="s">
        <v>300</v>
      </c>
      <c r="F82" s="46" t="s">
        <v>32</v>
      </c>
      <c r="G82" s="43">
        <f t="shared" si="3"/>
        <v>0</v>
      </c>
      <c r="H82" s="45"/>
      <c r="I82" s="44">
        <f t="shared" si="4"/>
        <v>0</v>
      </c>
      <c r="J82" s="44">
        <f t="shared" si="5"/>
        <v>0</v>
      </c>
      <c r="K82" s="46" t="s">
        <v>34</v>
      </c>
    </row>
    <row r="83" spans="1:11" ht="13.5" customHeight="1" hidden="1">
      <c r="A83" s="48">
        <v>18.1578947368421</v>
      </c>
      <c r="B83" s="47"/>
      <c r="C83" s="41" t="s">
        <v>655</v>
      </c>
      <c r="D83" s="41"/>
      <c r="E83" s="46" t="s">
        <v>302</v>
      </c>
      <c r="F83" s="46" t="s">
        <v>32</v>
      </c>
      <c r="G83" s="43">
        <f t="shared" si="3"/>
        <v>0</v>
      </c>
      <c r="H83" s="45"/>
      <c r="I83" s="44">
        <f t="shared" si="4"/>
        <v>0</v>
      </c>
      <c r="J83" s="44">
        <f t="shared" si="5"/>
        <v>0</v>
      </c>
      <c r="K83" s="46" t="s">
        <v>34</v>
      </c>
    </row>
    <row r="84" spans="1:11" ht="13.5" customHeight="1" hidden="1">
      <c r="A84" s="48">
        <v>18.3684210526316</v>
      </c>
      <c r="B84" s="47"/>
      <c r="C84" s="41" t="s">
        <v>672</v>
      </c>
      <c r="D84" s="41"/>
      <c r="E84" s="46" t="s">
        <v>304</v>
      </c>
      <c r="F84" s="46" t="s">
        <v>32</v>
      </c>
      <c r="G84" s="43">
        <f t="shared" si="3"/>
        <v>0</v>
      </c>
      <c r="H84" s="45"/>
      <c r="I84" s="44">
        <f t="shared" si="4"/>
        <v>0</v>
      </c>
      <c r="J84" s="44">
        <f t="shared" si="5"/>
        <v>0</v>
      </c>
      <c r="K84" s="46" t="s">
        <v>34</v>
      </c>
    </row>
    <row r="85" spans="1:11" ht="13.5" customHeight="1" hidden="1">
      <c r="A85" s="48">
        <v>18.578947368421</v>
      </c>
      <c r="B85" s="47"/>
      <c r="C85" s="41" t="s">
        <v>672</v>
      </c>
      <c r="D85" s="41"/>
      <c r="E85" s="46" t="s">
        <v>306</v>
      </c>
      <c r="F85" s="46" t="s">
        <v>32</v>
      </c>
      <c r="G85" s="43">
        <f t="shared" si="3"/>
        <v>0</v>
      </c>
      <c r="H85" s="45"/>
      <c r="I85" s="44">
        <f t="shared" si="4"/>
        <v>0</v>
      </c>
      <c r="J85" s="44">
        <f t="shared" si="5"/>
        <v>0</v>
      </c>
      <c r="K85" s="46" t="s">
        <v>34</v>
      </c>
    </row>
    <row r="86" spans="1:11" ht="13.5" customHeight="1" hidden="1">
      <c r="A86" s="48">
        <v>18.7894736842105</v>
      </c>
      <c r="B86" s="47"/>
      <c r="C86" s="41" t="s">
        <v>656</v>
      </c>
      <c r="D86" s="41"/>
      <c r="E86" s="46" t="s">
        <v>308</v>
      </c>
      <c r="F86" s="46" t="s">
        <v>32</v>
      </c>
      <c r="G86" s="43">
        <f t="shared" si="3"/>
        <v>0</v>
      </c>
      <c r="H86" s="45"/>
      <c r="I86" s="44">
        <f t="shared" si="4"/>
        <v>0</v>
      </c>
      <c r="J86" s="44">
        <f t="shared" si="5"/>
        <v>0</v>
      </c>
      <c r="K86" s="46" t="s">
        <v>34</v>
      </c>
    </row>
    <row r="87" spans="1:11" ht="13.5" customHeight="1" hidden="1">
      <c r="A87" s="48">
        <v>19</v>
      </c>
      <c r="B87" s="47"/>
      <c r="C87" s="41" t="s">
        <v>673</v>
      </c>
      <c r="D87" s="41"/>
      <c r="E87" s="46" t="s">
        <v>310</v>
      </c>
      <c r="F87" s="46" t="s">
        <v>32</v>
      </c>
      <c r="G87" s="43">
        <f t="shared" si="3"/>
        <v>0</v>
      </c>
      <c r="H87" s="45"/>
      <c r="I87" s="44">
        <f t="shared" si="4"/>
        <v>0</v>
      </c>
      <c r="J87" s="44">
        <f t="shared" si="5"/>
        <v>0</v>
      </c>
      <c r="K87" s="46" t="s">
        <v>34</v>
      </c>
    </row>
    <row r="88" spans="1:11" ht="13.5" customHeight="1" hidden="1">
      <c r="A88" s="48">
        <v>19.2105263157895</v>
      </c>
      <c r="B88" s="47"/>
      <c r="C88" s="41" t="s">
        <v>673</v>
      </c>
      <c r="D88" s="41"/>
      <c r="E88" s="46" t="s">
        <v>312</v>
      </c>
      <c r="F88" s="46" t="s">
        <v>32</v>
      </c>
      <c r="G88" s="43">
        <f t="shared" si="3"/>
        <v>0</v>
      </c>
      <c r="H88" s="45"/>
      <c r="I88" s="44">
        <f t="shared" si="4"/>
        <v>0</v>
      </c>
      <c r="J88" s="44">
        <f t="shared" si="5"/>
        <v>0</v>
      </c>
      <c r="K88" s="46" t="s">
        <v>34</v>
      </c>
    </row>
    <row r="89" spans="1:11" ht="13.5" customHeight="1" hidden="1">
      <c r="A89" s="48">
        <v>19.4210526315789</v>
      </c>
      <c r="B89" s="47"/>
      <c r="C89" s="41" t="s">
        <v>674</v>
      </c>
      <c r="D89" s="41"/>
      <c r="E89" s="46" t="s">
        <v>314</v>
      </c>
      <c r="F89" s="46" t="s">
        <v>32</v>
      </c>
      <c r="G89" s="43">
        <f t="shared" si="3"/>
        <v>0</v>
      </c>
      <c r="H89" s="45"/>
      <c r="I89" s="44">
        <f t="shared" si="4"/>
        <v>0</v>
      </c>
      <c r="J89" s="44">
        <f t="shared" si="5"/>
        <v>0</v>
      </c>
      <c r="K89" s="46" t="s">
        <v>34</v>
      </c>
    </row>
    <row r="90" spans="1:11" ht="13.5" customHeight="1" hidden="1">
      <c r="A90" s="48">
        <v>19.6315789473684</v>
      </c>
      <c r="B90" s="47"/>
      <c r="C90" s="41" t="s">
        <v>675</v>
      </c>
      <c r="D90" s="41"/>
      <c r="E90" s="46" t="s">
        <v>316</v>
      </c>
      <c r="F90" s="46" t="s">
        <v>32</v>
      </c>
      <c r="G90" s="43">
        <f t="shared" si="3"/>
        <v>0</v>
      </c>
      <c r="H90" s="45"/>
      <c r="I90" s="44">
        <f t="shared" si="4"/>
        <v>0</v>
      </c>
      <c r="J90" s="44">
        <f t="shared" si="5"/>
        <v>0</v>
      </c>
      <c r="K90" s="46" t="s">
        <v>34</v>
      </c>
    </row>
    <row r="91" spans="1:11" ht="13.5" customHeight="1" hidden="1">
      <c r="A91" s="48">
        <v>19.8421052631579</v>
      </c>
      <c r="B91" s="47"/>
      <c r="C91" s="41" t="s">
        <v>675</v>
      </c>
      <c r="D91" s="41"/>
      <c r="E91" s="46" t="s">
        <v>318</v>
      </c>
      <c r="F91" s="46" t="s">
        <v>32</v>
      </c>
      <c r="G91" s="43">
        <f t="shared" si="3"/>
        <v>0</v>
      </c>
      <c r="H91" s="45"/>
      <c r="I91" s="44">
        <f t="shared" si="4"/>
        <v>0</v>
      </c>
      <c r="J91" s="44">
        <f t="shared" si="5"/>
        <v>0</v>
      </c>
      <c r="K91" s="46" t="s">
        <v>34</v>
      </c>
    </row>
    <row r="92" spans="1:11" ht="13.5" customHeight="1" hidden="1">
      <c r="A92" s="48">
        <v>20.0526315789474</v>
      </c>
      <c r="B92" s="47"/>
      <c r="C92" s="41" t="s">
        <v>675</v>
      </c>
      <c r="D92" s="41"/>
      <c r="E92" s="46" t="s">
        <v>320</v>
      </c>
      <c r="F92" s="46" t="s">
        <v>32</v>
      </c>
      <c r="G92" s="43">
        <f t="shared" si="3"/>
        <v>0</v>
      </c>
      <c r="H92" s="45"/>
      <c r="I92" s="44">
        <f t="shared" si="4"/>
        <v>0</v>
      </c>
      <c r="J92" s="44">
        <f t="shared" si="5"/>
        <v>0</v>
      </c>
      <c r="K92" s="46" t="s">
        <v>34</v>
      </c>
    </row>
    <row r="93" spans="1:11" ht="13.5" customHeight="1" hidden="1">
      <c r="A93" s="48">
        <v>20.2631578947368</v>
      </c>
      <c r="B93" s="47"/>
      <c r="C93" s="41" t="s">
        <v>618</v>
      </c>
      <c r="D93" s="41"/>
      <c r="E93" s="46" t="s">
        <v>322</v>
      </c>
      <c r="F93" s="46" t="s">
        <v>32</v>
      </c>
      <c r="G93" s="43">
        <f t="shared" si="3"/>
        <v>0</v>
      </c>
      <c r="H93" s="45"/>
      <c r="I93" s="44">
        <f t="shared" si="4"/>
        <v>0</v>
      </c>
      <c r="J93" s="44">
        <f t="shared" si="5"/>
        <v>0</v>
      </c>
      <c r="K93" s="46" t="s">
        <v>34</v>
      </c>
    </row>
    <row r="94" spans="1:11" ht="13.5" customHeight="1" hidden="1">
      <c r="A94" s="48">
        <v>20.4736842105263</v>
      </c>
      <c r="B94" s="47"/>
      <c r="C94" s="41" t="s">
        <v>618</v>
      </c>
      <c r="D94" s="41"/>
      <c r="E94" s="46" t="s">
        <v>324</v>
      </c>
      <c r="F94" s="46" t="s">
        <v>32</v>
      </c>
      <c r="G94" s="43">
        <f t="shared" si="3"/>
        <v>0</v>
      </c>
      <c r="H94" s="45"/>
      <c r="I94" s="44">
        <f t="shared" si="4"/>
        <v>0</v>
      </c>
      <c r="J94" s="44">
        <f t="shared" si="5"/>
        <v>0</v>
      </c>
      <c r="K94" s="46" t="s">
        <v>34</v>
      </c>
    </row>
    <row r="95" spans="1:11" ht="13.5" customHeight="1" hidden="1">
      <c r="A95" s="48">
        <v>20.6842105263158</v>
      </c>
      <c r="B95" s="47"/>
      <c r="C95" s="41" t="s">
        <v>676</v>
      </c>
      <c r="D95" s="41"/>
      <c r="E95" s="46" t="s">
        <v>326</v>
      </c>
      <c r="F95" s="46" t="s">
        <v>32</v>
      </c>
      <c r="G95" s="43">
        <f t="shared" si="3"/>
        <v>0</v>
      </c>
      <c r="H95" s="45"/>
      <c r="I95" s="44">
        <f t="shared" si="4"/>
        <v>0</v>
      </c>
      <c r="J95" s="44">
        <f t="shared" si="5"/>
        <v>0</v>
      </c>
      <c r="K95" s="46" t="s">
        <v>34</v>
      </c>
    </row>
    <row r="96" spans="1:11" ht="13.5" customHeight="1" hidden="1">
      <c r="A96" s="48">
        <v>20.8947368421053</v>
      </c>
      <c r="B96" s="47"/>
      <c r="C96" s="41" t="s">
        <v>676</v>
      </c>
      <c r="D96" s="41"/>
      <c r="E96" s="46" t="s">
        <v>328</v>
      </c>
      <c r="F96" s="46" t="s">
        <v>32</v>
      </c>
      <c r="G96" s="43">
        <f t="shared" si="3"/>
        <v>0</v>
      </c>
      <c r="H96" s="45"/>
      <c r="I96" s="44">
        <f t="shared" si="4"/>
        <v>0</v>
      </c>
      <c r="J96" s="44">
        <f t="shared" si="5"/>
        <v>0</v>
      </c>
      <c r="K96" s="46" t="s">
        <v>34</v>
      </c>
    </row>
    <row r="97" spans="1:11" ht="13.5" customHeight="1" hidden="1">
      <c r="A97" s="48">
        <v>21.1052631578947</v>
      </c>
      <c r="B97" s="47"/>
      <c r="C97" s="41" t="s">
        <v>677</v>
      </c>
      <c r="D97" s="41"/>
      <c r="E97" s="46" t="s">
        <v>330</v>
      </c>
      <c r="F97" s="46" t="s">
        <v>32</v>
      </c>
      <c r="G97" s="43">
        <f t="shared" si="3"/>
        <v>0</v>
      </c>
      <c r="H97" s="45"/>
      <c r="I97" s="44">
        <f t="shared" si="4"/>
        <v>0</v>
      </c>
      <c r="J97" s="44">
        <f t="shared" si="5"/>
        <v>0</v>
      </c>
      <c r="K97" s="46" t="s">
        <v>34</v>
      </c>
    </row>
    <row r="98" spans="1:11" ht="13.5" customHeight="1" hidden="1">
      <c r="A98" s="48">
        <v>21.3157894736842</v>
      </c>
      <c r="B98" s="47"/>
      <c r="C98" s="41" t="s">
        <v>678</v>
      </c>
      <c r="D98" s="41"/>
      <c r="E98" s="46" t="s">
        <v>332</v>
      </c>
      <c r="F98" s="46" t="s">
        <v>32</v>
      </c>
      <c r="G98" s="43">
        <f t="shared" si="3"/>
        <v>0</v>
      </c>
      <c r="H98" s="45"/>
      <c r="I98" s="44">
        <f t="shared" si="4"/>
        <v>0</v>
      </c>
      <c r="J98" s="44">
        <f t="shared" si="5"/>
        <v>0</v>
      </c>
      <c r="K98" s="46" t="s">
        <v>34</v>
      </c>
    </row>
    <row r="99" spans="1:11" ht="13.5" customHeight="1" hidden="1">
      <c r="A99" s="48">
        <v>21.5263157894737</v>
      </c>
      <c r="B99" s="47"/>
      <c r="C99" s="41" t="s">
        <v>663</v>
      </c>
      <c r="D99" s="41"/>
      <c r="E99" s="46" t="s">
        <v>334</v>
      </c>
      <c r="F99" s="46" t="s">
        <v>32</v>
      </c>
      <c r="G99" s="43">
        <f t="shared" si="3"/>
        <v>0</v>
      </c>
      <c r="H99" s="45"/>
      <c r="I99" s="44">
        <f t="shared" si="4"/>
        <v>0</v>
      </c>
      <c r="J99" s="44">
        <f t="shared" si="5"/>
        <v>0</v>
      </c>
      <c r="K99" s="46" t="s">
        <v>34</v>
      </c>
    </row>
    <row r="100" spans="1:11" ht="13.5" customHeight="1" hidden="1">
      <c r="A100" s="48">
        <v>21.7368421052631</v>
      </c>
      <c r="B100" s="47"/>
      <c r="C100" s="41" t="s">
        <v>663</v>
      </c>
      <c r="D100" s="41"/>
      <c r="E100" s="46" t="s">
        <v>336</v>
      </c>
      <c r="F100" s="46" t="s">
        <v>32</v>
      </c>
      <c r="G100" s="43">
        <f t="shared" si="3"/>
        <v>0</v>
      </c>
      <c r="H100" s="45"/>
      <c r="I100" s="44">
        <f t="shared" si="4"/>
        <v>0</v>
      </c>
      <c r="J100" s="44">
        <f t="shared" si="5"/>
        <v>0</v>
      </c>
      <c r="K100" s="46" t="s">
        <v>34</v>
      </c>
    </row>
    <row r="101" spans="1:11" ht="13.5" customHeight="1" hidden="1">
      <c r="A101" s="48">
        <v>21.9473684210526</v>
      </c>
      <c r="B101" s="47"/>
      <c r="C101" s="41" t="s">
        <v>679</v>
      </c>
      <c r="D101" s="41"/>
      <c r="E101" s="46" t="s">
        <v>338</v>
      </c>
      <c r="F101" s="46" t="s">
        <v>32</v>
      </c>
      <c r="G101" s="43">
        <f t="shared" si="3"/>
        <v>0</v>
      </c>
      <c r="H101" s="45"/>
      <c r="I101" s="44">
        <f t="shared" si="4"/>
        <v>0</v>
      </c>
      <c r="J101" s="44">
        <f t="shared" si="5"/>
        <v>0</v>
      </c>
      <c r="K101" s="46" t="s">
        <v>34</v>
      </c>
    </row>
    <row r="102" spans="1:11" ht="13.5" customHeight="1" hidden="1">
      <c r="A102" s="48">
        <v>22.1578947368421</v>
      </c>
      <c r="B102" s="47"/>
      <c r="C102" s="41" t="s">
        <v>680</v>
      </c>
      <c r="D102" s="41"/>
      <c r="E102" s="46" t="s">
        <v>340</v>
      </c>
      <c r="F102" s="46" t="s">
        <v>32</v>
      </c>
      <c r="G102" s="43">
        <f t="shared" si="3"/>
        <v>0</v>
      </c>
      <c r="H102" s="45"/>
      <c r="I102" s="44">
        <f t="shared" si="4"/>
        <v>0</v>
      </c>
      <c r="J102" s="44">
        <f t="shared" si="5"/>
        <v>0</v>
      </c>
      <c r="K102" s="46" t="s">
        <v>34</v>
      </c>
    </row>
    <row r="103" spans="1:11" ht="13.5" customHeight="1" hidden="1">
      <c r="A103" s="48">
        <v>22.3684210526316</v>
      </c>
      <c r="B103" s="47"/>
      <c r="C103" s="41" t="s">
        <v>680</v>
      </c>
      <c r="D103" s="41"/>
      <c r="E103" s="46" t="s">
        <v>342</v>
      </c>
      <c r="F103" s="46" t="s">
        <v>343</v>
      </c>
      <c r="G103" s="43">
        <f t="shared" si="3"/>
        <v>17.735999999999997</v>
      </c>
      <c r="H103" s="45"/>
      <c r="I103" s="44">
        <f t="shared" si="4"/>
        <v>0</v>
      </c>
      <c r="J103" s="44">
        <f t="shared" si="5"/>
        <v>17.735999999999997</v>
      </c>
      <c r="K103" s="45"/>
    </row>
    <row r="104" spans="1:11" ht="13.5" customHeight="1" hidden="1">
      <c r="A104" s="48">
        <v>22.578947368421</v>
      </c>
      <c r="B104" s="47"/>
      <c r="C104" s="41" t="s">
        <v>680</v>
      </c>
      <c r="D104" s="41"/>
      <c r="E104" s="46" t="s">
        <v>345</v>
      </c>
      <c r="F104" s="46" t="s">
        <v>32</v>
      </c>
      <c r="G104" s="43">
        <f t="shared" si="3"/>
        <v>0</v>
      </c>
      <c r="H104" s="45"/>
      <c r="I104" s="44">
        <f t="shared" si="4"/>
        <v>0</v>
      </c>
      <c r="J104" s="44">
        <f t="shared" si="5"/>
        <v>0</v>
      </c>
      <c r="K104" s="46" t="s">
        <v>34</v>
      </c>
    </row>
    <row r="105" spans="1:11" ht="13.5" customHeight="1" hidden="1">
      <c r="A105" s="48">
        <v>22.7894736842105</v>
      </c>
      <c r="B105" s="47"/>
      <c r="C105" s="41" t="s">
        <v>681</v>
      </c>
      <c r="D105" s="41"/>
      <c r="E105" s="46" t="s">
        <v>347</v>
      </c>
      <c r="F105" s="46" t="s">
        <v>32</v>
      </c>
      <c r="G105" s="43">
        <f t="shared" si="3"/>
        <v>0</v>
      </c>
      <c r="H105" s="45"/>
      <c r="I105" s="44">
        <f t="shared" si="4"/>
        <v>0</v>
      </c>
      <c r="J105" s="44">
        <f t="shared" si="5"/>
        <v>0</v>
      </c>
      <c r="K105" s="46" t="s">
        <v>34</v>
      </c>
    </row>
    <row r="106" spans="1:11" ht="13.5" customHeight="1" hidden="1">
      <c r="A106" s="48">
        <v>23</v>
      </c>
      <c r="B106" s="47"/>
      <c r="C106" s="41" t="s">
        <v>681</v>
      </c>
      <c r="D106" s="41"/>
      <c r="E106" s="46" t="s">
        <v>349</v>
      </c>
      <c r="F106" s="46" t="s">
        <v>32</v>
      </c>
      <c r="G106" s="43">
        <f t="shared" si="3"/>
        <v>0</v>
      </c>
      <c r="H106" s="45"/>
      <c r="I106" s="44">
        <f t="shared" si="4"/>
        <v>0</v>
      </c>
      <c r="J106" s="44">
        <f t="shared" si="5"/>
        <v>0</v>
      </c>
      <c r="K106" s="46" t="s">
        <v>34</v>
      </c>
    </row>
    <row r="107" spans="1:11" ht="13.5" customHeight="1" hidden="1">
      <c r="A107" s="48">
        <v>23.2105263157895</v>
      </c>
      <c r="B107" s="47"/>
      <c r="C107" s="41" t="s">
        <v>682</v>
      </c>
      <c r="D107" s="41"/>
      <c r="E107" s="46" t="s">
        <v>351</v>
      </c>
      <c r="F107" s="46" t="s">
        <v>32</v>
      </c>
      <c r="G107" s="43">
        <f t="shared" si="3"/>
        <v>0</v>
      </c>
      <c r="H107" s="45"/>
      <c r="I107" s="44">
        <f t="shared" si="4"/>
        <v>0</v>
      </c>
      <c r="J107" s="44">
        <f t="shared" si="5"/>
        <v>0</v>
      </c>
      <c r="K107" s="46" t="s">
        <v>34</v>
      </c>
    </row>
    <row r="108" spans="1:11" ht="13.5" customHeight="1" hidden="1">
      <c r="A108" s="48">
        <v>23.4210526315789</v>
      </c>
      <c r="B108" s="47"/>
      <c r="C108" s="41" t="s">
        <v>682</v>
      </c>
      <c r="D108" s="41"/>
      <c r="E108" s="46" t="s">
        <v>353</v>
      </c>
      <c r="F108" s="46" t="s">
        <v>32</v>
      </c>
      <c r="G108" s="43">
        <f t="shared" si="3"/>
        <v>0</v>
      </c>
      <c r="H108" s="45"/>
      <c r="I108" s="44">
        <f t="shared" si="4"/>
        <v>0</v>
      </c>
      <c r="J108" s="44">
        <f t="shared" si="5"/>
        <v>0</v>
      </c>
      <c r="K108" s="46" t="s">
        <v>34</v>
      </c>
    </row>
    <row r="109" spans="1:11" ht="13.5" customHeight="1">
      <c r="A109" s="48">
        <v>23</v>
      </c>
      <c r="B109" s="41" t="s">
        <v>683</v>
      </c>
      <c r="C109" s="41" t="s">
        <v>684</v>
      </c>
      <c r="D109" s="45">
        <v>2018001004</v>
      </c>
      <c r="E109" s="45" t="s">
        <v>353</v>
      </c>
      <c r="F109" s="45" t="s">
        <v>358</v>
      </c>
      <c r="G109" s="43"/>
      <c r="H109" s="44">
        <v>81.6</v>
      </c>
      <c r="I109" s="44"/>
      <c r="J109" s="44">
        <v>81.6</v>
      </c>
      <c r="K109" s="45" t="s">
        <v>707</v>
      </c>
    </row>
    <row r="110" spans="1:11" ht="13.5" customHeight="1">
      <c r="A110" s="48">
        <v>24</v>
      </c>
      <c r="B110" s="58" t="s">
        <v>685</v>
      </c>
      <c r="C110" s="49" t="s">
        <v>610</v>
      </c>
      <c r="D110" s="46" t="s">
        <v>366</v>
      </c>
      <c r="E110" s="42" t="s">
        <v>367</v>
      </c>
      <c r="F110" s="43" t="s">
        <v>370</v>
      </c>
      <c r="G110" s="43">
        <f>F110*30%</f>
        <v>18.564</v>
      </c>
      <c r="H110" s="44">
        <v>73.6</v>
      </c>
      <c r="I110" s="44">
        <f>H110*70%</f>
        <v>51.519999999999996</v>
      </c>
      <c r="J110" s="44">
        <f>G110+I110</f>
        <v>70.084</v>
      </c>
      <c r="K110" s="45"/>
    </row>
    <row r="111" spans="1:11" ht="14.25">
      <c r="A111" s="48">
        <v>25</v>
      </c>
      <c r="B111" s="62"/>
      <c r="C111" s="41" t="s">
        <v>684</v>
      </c>
      <c r="D111" s="46" t="s">
        <v>360</v>
      </c>
      <c r="E111" s="46" t="s">
        <v>361</v>
      </c>
      <c r="F111" s="43" t="s">
        <v>365</v>
      </c>
      <c r="G111" s="43">
        <f t="shared" si="3"/>
        <v>21.492</v>
      </c>
      <c r="H111" s="44">
        <v>56</v>
      </c>
      <c r="I111" s="44">
        <f t="shared" si="4"/>
        <v>39.199999999999996</v>
      </c>
      <c r="J111" s="44">
        <f t="shared" si="5"/>
        <v>60.69199999999999</v>
      </c>
      <c r="K111" s="45"/>
    </row>
    <row r="112" spans="1:11" ht="13.5" customHeight="1" hidden="1">
      <c r="A112" s="48">
        <v>24.2631578947368</v>
      </c>
      <c r="B112" s="47"/>
      <c r="C112" s="41" t="s">
        <v>686</v>
      </c>
      <c r="D112" s="41"/>
      <c r="E112" s="46" t="s">
        <v>372</v>
      </c>
      <c r="F112" s="43" t="s">
        <v>32</v>
      </c>
      <c r="G112" s="43">
        <f t="shared" si="3"/>
        <v>0</v>
      </c>
      <c r="H112" s="44"/>
      <c r="I112" s="44">
        <f t="shared" si="4"/>
        <v>0</v>
      </c>
      <c r="J112" s="44">
        <f t="shared" si="5"/>
        <v>0</v>
      </c>
      <c r="K112" s="46" t="s">
        <v>34</v>
      </c>
    </row>
    <row r="113" spans="1:11" ht="13.5" customHeight="1" hidden="1">
      <c r="A113" s="48">
        <v>24.4736842105263</v>
      </c>
      <c r="B113" s="47"/>
      <c r="C113" s="41" t="s">
        <v>640</v>
      </c>
      <c r="D113" s="41"/>
      <c r="E113" s="46" t="s">
        <v>374</v>
      </c>
      <c r="F113" s="43" t="s">
        <v>32</v>
      </c>
      <c r="G113" s="43">
        <f t="shared" si="3"/>
        <v>0</v>
      </c>
      <c r="H113" s="44"/>
      <c r="I113" s="44">
        <f t="shared" si="4"/>
        <v>0</v>
      </c>
      <c r="J113" s="44">
        <f t="shared" si="5"/>
        <v>0</v>
      </c>
      <c r="K113" s="46" t="s">
        <v>34</v>
      </c>
    </row>
    <row r="114" spans="1:11" ht="13.5" customHeight="1" hidden="1">
      <c r="A114" s="48">
        <v>24.6842105263158</v>
      </c>
      <c r="B114" s="47"/>
      <c r="C114" s="41" t="s">
        <v>640</v>
      </c>
      <c r="D114" s="41"/>
      <c r="E114" s="46" t="s">
        <v>376</v>
      </c>
      <c r="F114" s="43" t="s">
        <v>32</v>
      </c>
      <c r="G114" s="43">
        <f t="shared" si="3"/>
        <v>0</v>
      </c>
      <c r="H114" s="44"/>
      <c r="I114" s="44">
        <f t="shared" si="4"/>
        <v>0</v>
      </c>
      <c r="J114" s="44">
        <f t="shared" si="5"/>
        <v>0</v>
      </c>
      <c r="K114" s="46" t="s">
        <v>34</v>
      </c>
    </row>
    <row r="115" spans="1:11" ht="13.5" customHeight="1" hidden="1">
      <c r="A115" s="48">
        <v>24.8947368421053</v>
      </c>
      <c r="B115" s="47"/>
      <c r="C115" s="41" t="s">
        <v>640</v>
      </c>
      <c r="D115" s="41"/>
      <c r="E115" s="46" t="s">
        <v>378</v>
      </c>
      <c r="F115" s="43" t="s">
        <v>32</v>
      </c>
      <c r="G115" s="43">
        <f t="shared" si="3"/>
        <v>0</v>
      </c>
      <c r="H115" s="44"/>
      <c r="I115" s="44">
        <f t="shared" si="4"/>
        <v>0</v>
      </c>
      <c r="J115" s="44">
        <f t="shared" si="5"/>
        <v>0</v>
      </c>
      <c r="K115" s="46" t="s">
        <v>34</v>
      </c>
    </row>
    <row r="116" spans="1:11" ht="13.5" customHeight="1" hidden="1">
      <c r="A116" s="48">
        <v>25.1052631578947</v>
      </c>
      <c r="B116" s="47"/>
      <c r="C116" s="41" t="s">
        <v>687</v>
      </c>
      <c r="D116" s="41"/>
      <c r="E116" s="46" t="s">
        <v>380</v>
      </c>
      <c r="F116" s="43" t="s">
        <v>32</v>
      </c>
      <c r="G116" s="43">
        <f t="shared" si="3"/>
        <v>0</v>
      </c>
      <c r="H116" s="44"/>
      <c r="I116" s="44">
        <f t="shared" si="4"/>
        <v>0</v>
      </c>
      <c r="J116" s="44">
        <f t="shared" si="5"/>
        <v>0</v>
      </c>
      <c r="K116" s="46" t="s">
        <v>34</v>
      </c>
    </row>
    <row r="117" spans="1:11" ht="14.25">
      <c r="A117" s="48">
        <v>26</v>
      </c>
      <c r="B117" s="58" t="s">
        <v>688</v>
      </c>
      <c r="C117" s="41" t="s">
        <v>689</v>
      </c>
      <c r="D117" s="46" t="s">
        <v>397</v>
      </c>
      <c r="E117" s="42" t="s">
        <v>398</v>
      </c>
      <c r="F117" s="43" t="s">
        <v>401</v>
      </c>
      <c r="G117" s="43">
        <f t="shared" si="3"/>
        <v>21.51</v>
      </c>
      <c r="H117" s="44">
        <v>85</v>
      </c>
      <c r="I117" s="44">
        <f t="shared" si="4"/>
        <v>59.49999999999999</v>
      </c>
      <c r="J117" s="44">
        <f t="shared" si="5"/>
        <v>81.00999999999999</v>
      </c>
      <c r="K117" s="45"/>
    </row>
    <row r="118" spans="1:11" ht="14.25">
      <c r="A118" s="48">
        <v>27</v>
      </c>
      <c r="B118" s="60"/>
      <c r="C118" s="41" t="s">
        <v>690</v>
      </c>
      <c r="D118" s="46" t="s">
        <v>407</v>
      </c>
      <c r="E118" s="42" t="s">
        <v>408</v>
      </c>
      <c r="F118" s="43" t="s">
        <v>411</v>
      </c>
      <c r="G118" s="43">
        <f t="shared" si="3"/>
        <v>18.354</v>
      </c>
      <c r="H118" s="44">
        <v>81</v>
      </c>
      <c r="I118" s="44">
        <f t="shared" si="4"/>
        <v>56.699999999999996</v>
      </c>
      <c r="J118" s="44">
        <f t="shared" si="5"/>
        <v>75.054</v>
      </c>
      <c r="K118" s="45"/>
    </row>
    <row r="119" spans="1:11" ht="14.25">
      <c r="A119" s="48">
        <v>28</v>
      </c>
      <c r="B119" s="60"/>
      <c r="C119" s="41" t="s">
        <v>646</v>
      </c>
      <c r="D119" s="46" t="s">
        <v>382</v>
      </c>
      <c r="E119" s="46" t="s">
        <v>383</v>
      </c>
      <c r="F119" s="43" t="s">
        <v>387</v>
      </c>
      <c r="G119" s="43">
        <f t="shared" si="3"/>
        <v>23.577</v>
      </c>
      <c r="H119" s="44">
        <v>67.4</v>
      </c>
      <c r="I119" s="44">
        <f t="shared" si="4"/>
        <v>47.18</v>
      </c>
      <c r="J119" s="44">
        <f t="shared" si="5"/>
        <v>70.757</v>
      </c>
      <c r="K119" s="45"/>
    </row>
    <row r="120" spans="1:11" ht="14.25">
      <c r="A120" s="48">
        <v>29</v>
      </c>
      <c r="B120" s="60"/>
      <c r="C120" s="41" t="s">
        <v>646</v>
      </c>
      <c r="D120" s="46" t="s">
        <v>388</v>
      </c>
      <c r="E120" s="46" t="s">
        <v>389</v>
      </c>
      <c r="F120" s="43" t="s">
        <v>391</v>
      </c>
      <c r="G120" s="43">
        <f t="shared" si="3"/>
        <v>22.688999999999997</v>
      </c>
      <c r="H120" s="44">
        <v>68.2</v>
      </c>
      <c r="I120" s="44">
        <f t="shared" si="4"/>
        <v>47.74</v>
      </c>
      <c r="J120" s="44">
        <f t="shared" si="5"/>
        <v>70.429</v>
      </c>
      <c r="K120" s="45"/>
    </row>
    <row r="121" spans="1:11" ht="14.25">
      <c r="A121" s="48">
        <v>30</v>
      </c>
      <c r="B121" s="60"/>
      <c r="C121" s="41" t="s">
        <v>646</v>
      </c>
      <c r="D121" s="46" t="s">
        <v>392</v>
      </c>
      <c r="E121" s="46" t="s">
        <v>393</v>
      </c>
      <c r="F121" s="43" t="s">
        <v>396</v>
      </c>
      <c r="G121" s="43">
        <f t="shared" si="3"/>
        <v>22.665</v>
      </c>
      <c r="H121" s="44">
        <v>64.4</v>
      </c>
      <c r="I121" s="44">
        <f t="shared" si="4"/>
        <v>45.08</v>
      </c>
      <c r="J121" s="44">
        <f t="shared" si="5"/>
        <v>67.745</v>
      </c>
      <c r="K121" s="45"/>
    </row>
    <row r="122" spans="1:11" ht="14.25">
      <c r="A122" s="48">
        <v>31</v>
      </c>
      <c r="B122" s="59"/>
      <c r="C122" s="41" t="s">
        <v>631</v>
      </c>
      <c r="D122" s="46" t="s">
        <v>402</v>
      </c>
      <c r="E122" s="46" t="s">
        <v>403</v>
      </c>
      <c r="F122" s="43" t="s">
        <v>406</v>
      </c>
      <c r="G122" s="43">
        <f t="shared" si="3"/>
        <v>18.66</v>
      </c>
      <c r="H122" s="44">
        <v>63.4</v>
      </c>
      <c r="I122" s="44">
        <f t="shared" si="4"/>
        <v>44.379999999999995</v>
      </c>
      <c r="J122" s="44">
        <f t="shared" si="5"/>
        <v>63.03999999999999</v>
      </c>
      <c r="K122" s="45"/>
    </row>
    <row r="123" spans="1:11" ht="13.5" customHeight="1" hidden="1">
      <c r="A123" s="48">
        <v>26.578947368421</v>
      </c>
      <c r="B123" s="47"/>
      <c r="C123" s="41" t="s">
        <v>691</v>
      </c>
      <c r="D123" s="41"/>
      <c r="E123" s="46" t="s">
        <v>413</v>
      </c>
      <c r="F123" s="43" t="s">
        <v>414</v>
      </c>
      <c r="G123" s="43">
        <f t="shared" si="3"/>
        <v>11.222999999999999</v>
      </c>
      <c r="H123" s="44"/>
      <c r="I123" s="44">
        <f t="shared" si="4"/>
        <v>0</v>
      </c>
      <c r="J123" s="44">
        <f t="shared" si="5"/>
        <v>11.222999999999999</v>
      </c>
      <c r="K123" s="45"/>
    </row>
    <row r="124" spans="1:11" ht="13.5" customHeight="1" hidden="1">
      <c r="A124" s="48">
        <v>26.7894736842105</v>
      </c>
      <c r="B124" s="47"/>
      <c r="C124" s="41" t="s">
        <v>691</v>
      </c>
      <c r="D124" s="41"/>
      <c r="E124" s="46" t="s">
        <v>416</v>
      </c>
      <c r="F124" s="43" t="s">
        <v>32</v>
      </c>
      <c r="G124" s="43">
        <f t="shared" si="3"/>
        <v>0</v>
      </c>
      <c r="H124" s="44"/>
      <c r="I124" s="44">
        <f t="shared" si="4"/>
        <v>0</v>
      </c>
      <c r="J124" s="44">
        <f t="shared" si="5"/>
        <v>0</v>
      </c>
      <c r="K124" s="46" t="s">
        <v>34</v>
      </c>
    </row>
    <row r="125" spans="1:11" ht="13.5" customHeight="1" hidden="1">
      <c r="A125" s="48">
        <v>27</v>
      </c>
      <c r="B125" s="47"/>
      <c r="C125" s="41" t="s">
        <v>692</v>
      </c>
      <c r="D125" s="41"/>
      <c r="E125" s="46" t="s">
        <v>418</v>
      </c>
      <c r="F125" s="43" t="s">
        <v>32</v>
      </c>
      <c r="G125" s="43">
        <f t="shared" si="3"/>
        <v>0</v>
      </c>
      <c r="H125" s="44"/>
      <c r="I125" s="44">
        <f t="shared" si="4"/>
        <v>0</v>
      </c>
      <c r="J125" s="44">
        <f t="shared" si="5"/>
        <v>0</v>
      </c>
      <c r="K125" s="46" t="s">
        <v>34</v>
      </c>
    </row>
    <row r="126" spans="1:11" ht="13.5" customHeight="1" hidden="1">
      <c r="A126" s="48">
        <v>27.2105263157895</v>
      </c>
      <c r="B126" s="47"/>
      <c r="C126" s="41" t="s">
        <v>693</v>
      </c>
      <c r="D126" s="41"/>
      <c r="E126" s="46" t="s">
        <v>420</v>
      </c>
      <c r="F126" s="43" t="s">
        <v>32</v>
      </c>
      <c r="G126" s="43">
        <f t="shared" si="3"/>
        <v>0</v>
      </c>
      <c r="H126" s="44"/>
      <c r="I126" s="44">
        <f t="shared" si="4"/>
        <v>0</v>
      </c>
      <c r="J126" s="44">
        <f t="shared" si="5"/>
        <v>0</v>
      </c>
      <c r="K126" s="46" t="s">
        <v>34</v>
      </c>
    </row>
    <row r="127" spans="1:11" ht="13.5" customHeight="1" hidden="1">
      <c r="A127" s="48">
        <v>27.4210526315789</v>
      </c>
      <c r="B127" s="47"/>
      <c r="C127" s="41" t="s">
        <v>694</v>
      </c>
      <c r="D127" s="41"/>
      <c r="E127" s="46" t="s">
        <v>422</v>
      </c>
      <c r="F127" s="43" t="s">
        <v>32</v>
      </c>
      <c r="G127" s="43">
        <f t="shared" si="3"/>
        <v>0</v>
      </c>
      <c r="H127" s="44"/>
      <c r="I127" s="44">
        <f t="shared" si="4"/>
        <v>0</v>
      </c>
      <c r="J127" s="44">
        <f t="shared" si="5"/>
        <v>0</v>
      </c>
      <c r="K127" s="46" t="s">
        <v>34</v>
      </c>
    </row>
    <row r="128" spans="1:11" ht="13.5" customHeight="1" hidden="1">
      <c r="A128" s="48">
        <v>27.6315789473684</v>
      </c>
      <c r="B128" s="47"/>
      <c r="C128" s="41" t="s">
        <v>695</v>
      </c>
      <c r="D128" s="41"/>
      <c r="E128" s="46" t="s">
        <v>424</v>
      </c>
      <c r="F128" s="43" t="s">
        <v>32</v>
      </c>
      <c r="G128" s="43">
        <f t="shared" si="3"/>
        <v>0</v>
      </c>
      <c r="H128" s="44"/>
      <c r="I128" s="44">
        <f t="shared" si="4"/>
        <v>0</v>
      </c>
      <c r="J128" s="44">
        <f t="shared" si="5"/>
        <v>0</v>
      </c>
      <c r="K128" s="46" t="s">
        <v>34</v>
      </c>
    </row>
    <row r="129" spans="1:11" ht="13.5" customHeight="1" hidden="1">
      <c r="A129" s="48">
        <v>27.8421052631579</v>
      </c>
      <c r="B129" s="47"/>
      <c r="C129" s="41" t="s">
        <v>696</v>
      </c>
      <c r="D129" s="41"/>
      <c r="E129" s="46" t="s">
        <v>426</v>
      </c>
      <c r="F129" s="43" t="s">
        <v>32</v>
      </c>
      <c r="G129" s="43">
        <f t="shared" si="3"/>
        <v>0</v>
      </c>
      <c r="H129" s="44"/>
      <c r="I129" s="44">
        <f t="shared" si="4"/>
        <v>0</v>
      </c>
      <c r="J129" s="44">
        <f t="shared" si="5"/>
        <v>0</v>
      </c>
      <c r="K129" s="46" t="s">
        <v>34</v>
      </c>
    </row>
    <row r="130" spans="1:11" ht="14.25">
      <c r="A130" s="48">
        <v>32</v>
      </c>
      <c r="B130" s="47" t="s">
        <v>697</v>
      </c>
      <c r="C130" s="41" t="s">
        <v>673</v>
      </c>
      <c r="D130" s="46" t="s">
        <v>428</v>
      </c>
      <c r="E130" s="46" t="s">
        <v>429</v>
      </c>
      <c r="F130" s="43" t="s">
        <v>433</v>
      </c>
      <c r="G130" s="43">
        <f t="shared" si="3"/>
        <v>19.724999999999998</v>
      </c>
      <c r="H130" s="44">
        <v>52.8</v>
      </c>
      <c r="I130" s="44">
        <f t="shared" si="4"/>
        <v>36.959999999999994</v>
      </c>
      <c r="J130" s="44">
        <f t="shared" si="5"/>
        <v>56.68499999999999</v>
      </c>
      <c r="K130" s="45"/>
    </row>
    <row r="131" spans="1:11" ht="13.5" customHeight="1" hidden="1">
      <c r="A131" s="48">
        <v>28.2631578947368</v>
      </c>
      <c r="B131" s="47"/>
      <c r="C131" s="41" t="s">
        <v>631</v>
      </c>
      <c r="D131" s="46" t="s">
        <v>434</v>
      </c>
      <c r="E131" s="46" t="s">
        <v>435</v>
      </c>
      <c r="F131" s="43" t="s">
        <v>436</v>
      </c>
      <c r="G131" s="43">
        <f t="shared" si="3"/>
        <v>16.662</v>
      </c>
      <c r="H131" s="44"/>
      <c r="I131" s="44">
        <f t="shared" si="4"/>
        <v>0</v>
      </c>
      <c r="J131" s="44">
        <f t="shared" si="5"/>
        <v>16.662</v>
      </c>
      <c r="K131" s="45"/>
    </row>
    <row r="132" spans="1:11" ht="13.5" customHeight="1" hidden="1">
      <c r="A132" s="48">
        <v>28.4736842105263</v>
      </c>
      <c r="B132" s="47"/>
      <c r="C132" s="41" t="s">
        <v>647</v>
      </c>
      <c r="D132" s="46" t="s">
        <v>437</v>
      </c>
      <c r="E132" s="46" t="s">
        <v>438</v>
      </c>
      <c r="F132" s="43" t="s">
        <v>32</v>
      </c>
      <c r="G132" s="43">
        <f aca="true" t="shared" si="6" ref="G132:G194">F132*30%</f>
        <v>0</v>
      </c>
      <c r="H132" s="44"/>
      <c r="I132" s="44">
        <f aca="true" t="shared" si="7" ref="I132:I143">H132*70%</f>
        <v>0</v>
      </c>
      <c r="J132" s="44">
        <f aca="true" t="shared" si="8" ref="J132:J143">G132+I132</f>
        <v>0</v>
      </c>
      <c r="K132" s="46" t="s">
        <v>34</v>
      </c>
    </row>
    <row r="133" spans="1:11" ht="13.5" customHeight="1" hidden="1">
      <c r="A133" s="48">
        <v>28.6842105263158</v>
      </c>
      <c r="B133" s="47"/>
      <c r="C133" s="41" t="s">
        <v>698</v>
      </c>
      <c r="D133" s="46" t="s">
        <v>439</v>
      </c>
      <c r="E133" s="46" t="s">
        <v>440</v>
      </c>
      <c r="F133" s="43" t="s">
        <v>32</v>
      </c>
      <c r="G133" s="43">
        <f t="shared" si="6"/>
        <v>0</v>
      </c>
      <c r="H133" s="44"/>
      <c r="I133" s="44">
        <f t="shared" si="7"/>
        <v>0</v>
      </c>
      <c r="J133" s="44">
        <f t="shared" si="8"/>
        <v>0</v>
      </c>
      <c r="K133" s="46" t="s">
        <v>34</v>
      </c>
    </row>
    <row r="134" spans="1:11" ht="13.5" customHeight="1" hidden="1">
      <c r="A134" s="48">
        <v>28.8947368421053</v>
      </c>
      <c r="B134" s="47"/>
      <c r="C134" s="41" t="s">
        <v>699</v>
      </c>
      <c r="D134" s="46" t="s">
        <v>441</v>
      </c>
      <c r="E134" s="46" t="s">
        <v>442</v>
      </c>
      <c r="F134" s="43" t="s">
        <v>32</v>
      </c>
      <c r="G134" s="43">
        <f t="shared" si="6"/>
        <v>0</v>
      </c>
      <c r="H134" s="44"/>
      <c r="I134" s="44">
        <f t="shared" si="7"/>
        <v>0</v>
      </c>
      <c r="J134" s="44">
        <f t="shared" si="8"/>
        <v>0</v>
      </c>
      <c r="K134" s="46" t="s">
        <v>34</v>
      </c>
    </row>
    <row r="135" spans="1:11" ht="13.5" customHeight="1" hidden="1">
      <c r="A135" s="48">
        <v>29.1052631578947</v>
      </c>
      <c r="B135" s="47"/>
      <c r="C135" s="41" t="s">
        <v>700</v>
      </c>
      <c r="D135" s="46" t="s">
        <v>443</v>
      </c>
      <c r="E135" s="46" t="s">
        <v>444</v>
      </c>
      <c r="F135" s="43" t="s">
        <v>32</v>
      </c>
      <c r="G135" s="43">
        <f t="shared" si="6"/>
        <v>0</v>
      </c>
      <c r="H135" s="44"/>
      <c r="I135" s="44">
        <f t="shared" si="7"/>
        <v>0</v>
      </c>
      <c r="J135" s="44">
        <f t="shared" si="8"/>
        <v>0</v>
      </c>
      <c r="K135" s="46" t="s">
        <v>34</v>
      </c>
    </row>
    <row r="136" spans="1:11" ht="13.5" customHeight="1" hidden="1">
      <c r="A136" s="48">
        <v>29.3157894736842</v>
      </c>
      <c r="B136" s="47"/>
      <c r="C136" s="41" t="s">
        <v>701</v>
      </c>
      <c r="D136" s="46" t="s">
        <v>445</v>
      </c>
      <c r="E136" s="46" t="s">
        <v>446</v>
      </c>
      <c r="F136" s="43" t="s">
        <v>32</v>
      </c>
      <c r="G136" s="43">
        <f t="shared" si="6"/>
        <v>0</v>
      </c>
      <c r="H136" s="44"/>
      <c r="I136" s="44">
        <f t="shared" si="7"/>
        <v>0</v>
      </c>
      <c r="J136" s="44">
        <f t="shared" si="8"/>
        <v>0</v>
      </c>
      <c r="K136" s="46" t="s">
        <v>34</v>
      </c>
    </row>
    <row r="137" spans="1:11" ht="13.5" customHeight="1" hidden="1">
      <c r="A137" s="48">
        <v>29.5263157894737</v>
      </c>
      <c r="B137" s="47"/>
      <c r="C137" s="41" t="s">
        <v>702</v>
      </c>
      <c r="D137" s="46" t="s">
        <v>447</v>
      </c>
      <c r="E137" s="46" t="s">
        <v>448</v>
      </c>
      <c r="F137" s="43" t="s">
        <v>32</v>
      </c>
      <c r="G137" s="43">
        <f t="shared" si="6"/>
        <v>0</v>
      </c>
      <c r="H137" s="44"/>
      <c r="I137" s="44">
        <f t="shared" si="7"/>
        <v>0</v>
      </c>
      <c r="J137" s="44">
        <f t="shared" si="8"/>
        <v>0</v>
      </c>
      <c r="K137" s="46" t="s">
        <v>34</v>
      </c>
    </row>
    <row r="138" spans="1:11" ht="13.5" customHeight="1" hidden="1">
      <c r="A138" s="48">
        <v>29.7368421052631</v>
      </c>
      <c r="B138" s="47"/>
      <c r="C138" s="41" t="s">
        <v>703</v>
      </c>
      <c r="D138" s="46" t="s">
        <v>449</v>
      </c>
      <c r="E138" s="46" t="s">
        <v>450</v>
      </c>
      <c r="F138" s="43" t="s">
        <v>32</v>
      </c>
      <c r="G138" s="43">
        <f t="shared" si="6"/>
        <v>0</v>
      </c>
      <c r="H138" s="44"/>
      <c r="I138" s="44">
        <f t="shared" si="7"/>
        <v>0</v>
      </c>
      <c r="J138" s="44">
        <f t="shared" si="8"/>
        <v>0</v>
      </c>
      <c r="K138" s="46" t="s">
        <v>34</v>
      </c>
    </row>
    <row r="139" spans="1:11" ht="14.25">
      <c r="A139" s="48">
        <v>33</v>
      </c>
      <c r="B139" s="61" t="s">
        <v>704</v>
      </c>
      <c r="C139" s="41" t="s">
        <v>628</v>
      </c>
      <c r="D139" s="46" t="s">
        <v>452</v>
      </c>
      <c r="E139" s="42" t="s">
        <v>453</v>
      </c>
      <c r="F139" s="43" t="s">
        <v>456</v>
      </c>
      <c r="G139" s="43">
        <f t="shared" si="6"/>
        <v>20.012999999999998</v>
      </c>
      <c r="H139" s="44">
        <v>80.8</v>
      </c>
      <c r="I139" s="44">
        <f t="shared" si="7"/>
        <v>56.559999999999995</v>
      </c>
      <c r="J139" s="44">
        <f t="shared" si="8"/>
        <v>76.573</v>
      </c>
      <c r="K139" s="45"/>
    </row>
    <row r="140" spans="1:11" ht="14.25">
      <c r="A140" s="48">
        <v>34</v>
      </c>
      <c r="B140" s="61"/>
      <c r="C140" s="41" t="s">
        <v>628</v>
      </c>
      <c r="D140" s="46" t="s">
        <v>461</v>
      </c>
      <c r="E140" s="42" t="s">
        <v>462</v>
      </c>
      <c r="F140" s="43" t="s">
        <v>464</v>
      </c>
      <c r="G140" s="43">
        <f t="shared" si="6"/>
        <v>18.738</v>
      </c>
      <c r="H140" s="44">
        <v>79.8</v>
      </c>
      <c r="I140" s="44">
        <f t="shared" si="7"/>
        <v>55.85999999999999</v>
      </c>
      <c r="J140" s="44">
        <f t="shared" si="8"/>
        <v>74.59799999999998</v>
      </c>
      <c r="K140" s="45"/>
    </row>
    <row r="141" spans="1:11" ht="14.25">
      <c r="A141" s="48">
        <v>35</v>
      </c>
      <c r="B141" s="61"/>
      <c r="C141" s="41" t="s">
        <v>650</v>
      </c>
      <c r="D141" s="46" t="s">
        <v>457</v>
      </c>
      <c r="E141" s="46" t="s">
        <v>458</v>
      </c>
      <c r="F141" s="43" t="s">
        <v>460</v>
      </c>
      <c r="G141" s="43">
        <f t="shared" si="6"/>
        <v>19.122</v>
      </c>
      <c r="H141" s="44">
        <v>61.8</v>
      </c>
      <c r="I141" s="44">
        <f t="shared" si="7"/>
        <v>43.26</v>
      </c>
      <c r="J141" s="44">
        <f t="shared" si="8"/>
        <v>62.382</v>
      </c>
      <c r="K141" s="45"/>
    </row>
    <row r="142" spans="1:11" ht="14.25">
      <c r="A142" s="48">
        <v>36</v>
      </c>
      <c r="B142" s="61"/>
      <c r="C142" s="41" t="s">
        <v>649</v>
      </c>
      <c r="D142" s="46" t="s">
        <v>469</v>
      </c>
      <c r="E142" s="46" t="s">
        <v>470</v>
      </c>
      <c r="F142" s="43" t="s">
        <v>473</v>
      </c>
      <c r="G142" s="43">
        <f t="shared" si="6"/>
        <v>18.3</v>
      </c>
      <c r="H142" s="44">
        <v>59.4</v>
      </c>
      <c r="I142" s="44">
        <f t="shared" si="7"/>
        <v>41.58</v>
      </c>
      <c r="J142" s="44">
        <f t="shared" si="8"/>
        <v>59.879999999999995</v>
      </c>
      <c r="K142" s="45"/>
    </row>
    <row r="143" spans="1:11" ht="14.25">
      <c r="A143" s="48">
        <v>37</v>
      </c>
      <c r="B143" s="61"/>
      <c r="C143" s="41" t="s">
        <v>664</v>
      </c>
      <c r="D143" s="46" t="s">
        <v>474</v>
      </c>
      <c r="E143" s="46" t="s">
        <v>475</v>
      </c>
      <c r="F143" s="43" t="s">
        <v>478</v>
      </c>
      <c r="G143" s="43">
        <f t="shared" si="6"/>
        <v>18.285</v>
      </c>
      <c r="H143" s="44">
        <v>57.2</v>
      </c>
      <c r="I143" s="44">
        <f t="shared" si="7"/>
        <v>40.04</v>
      </c>
      <c r="J143" s="44">
        <f t="shared" si="8"/>
        <v>58.325</v>
      </c>
      <c r="K143" s="45"/>
    </row>
    <row r="144" spans="1:11" ht="14.25">
      <c r="A144" s="48">
        <v>38</v>
      </c>
      <c r="B144" s="61"/>
      <c r="C144" s="47" t="s">
        <v>705</v>
      </c>
      <c r="D144" s="46" t="s">
        <v>465</v>
      </c>
      <c r="E144" s="46" t="s">
        <v>466</v>
      </c>
      <c r="F144" s="43" t="s">
        <v>468</v>
      </c>
      <c r="G144" s="43">
        <f t="shared" si="6"/>
        <v>18.384</v>
      </c>
      <c r="H144" s="44" t="s">
        <v>34</v>
      </c>
      <c r="I144" s="44">
        <v>0</v>
      </c>
      <c r="J144" s="44">
        <v>18.38</v>
      </c>
      <c r="K144" s="45"/>
    </row>
    <row r="145" spans="1:11" ht="13.5" hidden="1">
      <c r="A145" s="1">
        <v>20.6315789473685</v>
      </c>
      <c r="E145" s="37" t="s">
        <v>480</v>
      </c>
      <c r="F145" s="38" t="s">
        <v>481</v>
      </c>
      <c r="G145" s="38">
        <f t="shared" si="6"/>
        <v>17.922</v>
      </c>
      <c r="H145" s="6"/>
      <c r="I145" s="6"/>
      <c r="J145" s="6"/>
      <c r="K145" s="5"/>
    </row>
    <row r="146" spans="1:11" ht="13.5" hidden="1">
      <c r="A146" s="1">
        <v>20.7669172932331</v>
      </c>
      <c r="E146" s="37" t="s">
        <v>483</v>
      </c>
      <c r="F146" s="38" t="s">
        <v>484</v>
      </c>
      <c r="G146" s="38">
        <f t="shared" si="6"/>
        <v>17.831999999999997</v>
      </c>
      <c r="H146" s="6"/>
      <c r="I146" s="6"/>
      <c r="J146" s="6"/>
      <c r="K146" s="5"/>
    </row>
    <row r="147" spans="1:11" ht="13.5" hidden="1">
      <c r="A147" s="1">
        <v>20.9022556390978</v>
      </c>
      <c r="E147" s="37" t="s">
        <v>486</v>
      </c>
      <c r="F147" s="38" t="s">
        <v>487</v>
      </c>
      <c r="G147" s="38">
        <f t="shared" si="6"/>
        <v>17.387999999999998</v>
      </c>
      <c r="H147" s="6"/>
      <c r="I147" s="6"/>
      <c r="J147" s="6"/>
      <c r="K147" s="5"/>
    </row>
    <row r="148" spans="1:11" ht="13.5" hidden="1">
      <c r="A148" s="1">
        <v>21.0375939849624</v>
      </c>
      <c r="E148" s="37" t="s">
        <v>489</v>
      </c>
      <c r="F148" s="38" t="s">
        <v>490</v>
      </c>
      <c r="G148" s="38">
        <f t="shared" si="6"/>
        <v>17.328</v>
      </c>
      <c r="H148" s="6"/>
      <c r="I148" s="6"/>
      <c r="J148" s="6"/>
      <c r="K148" s="5"/>
    </row>
    <row r="149" spans="1:11" ht="13.5" hidden="1">
      <c r="A149" s="1">
        <v>21.1729323308271</v>
      </c>
      <c r="E149" s="37" t="s">
        <v>493</v>
      </c>
      <c r="F149" s="38" t="s">
        <v>494</v>
      </c>
      <c r="G149" s="38">
        <f t="shared" si="6"/>
        <v>16.686</v>
      </c>
      <c r="H149" s="6"/>
      <c r="I149" s="6"/>
      <c r="J149" s="6"/>
      <c r="K149" s="5"/>
    </row>
    <row r="150" spans="1:11" ht="13.5" hidden="1">
      <c r="A150" s="1">
        <v>21.3082706766918</v>
      </c>
      <c r="E150" s="37" t="s">
        <v>497</v>
      </c>
      <c r="F150" s="38" t="s">
        <v>498</v>
      </c>
      <c r="G150" s="38">
        <f t="shared" si="6"/>
        <v>16.548</v>
      </c>
      <c r="H150" s="6"/>
      <c r="I150" s="6"/>
      <c r="J150" s="6"/>
      <c r="K150" s="5"/>
    </row>
    <row r="151" spans="1:11" ht="13.5" hidden="1">
      <c r="A151" s="1">
        <v>21.4436090225564</v>
      </c>
      <c r="E151" s="37" t="s">
        <v>501</v>
      </c>
      <c r="F151" s="38" t="s">
        <v>502</v>
      </c>
      <c r="G151" s="38">
        <f t="shared" si="6"/>
        <v>16.47</v>
      </c>
      <c r="H151" s="6"/>
      <c r="I151" s="6"/>
      <c r="J151" s="6"/>
      <c r="K151" s="5"/>
    </row>
    <row r="152" spans="1:11" ht="13.5" hidden="1">
      <c r="A152" s="1">
        <v>21.5789473684211</v>
      </c>
      <c r="E152" s="37" t="s">
        <v>505</v>
      </c>
      <c r="F152" s="38" t="s">
        <v>506</v>
      </c>
      <c r="G152" s="38">
        <f t="shared" si="6"/>
        <v>16.338</v>
      </c>
      <c r="H152" s="6"/>
      <c r="I152" s="6"/>
      <c r="J152" s="6"/>
      <c r="K152" s="5"/>
    </row>
    <row r="153" spans="1:11" ht="13.5" hidden="1">
      <c r="A153" s="1">
        <v>21.7142857142857</v>
      </c>
      <c r="E153" s="37" t="s">
        <v>509</v>
      </c>
      <c r="F153" s="38" t="s">
        <v>510</v>
      </c>
      <c r="G153" s="38">
        <f t="shared" si="6"/>
        <v>15.818999999999999</v>
      </c>
      <c r="H153" s="6"/>
      <c r="I153" s="6"/>
      <c r="J153" s="6"/>
      <c r="K153" s="5"/>
    </row>
    <row r="154" spans="1:11" ht="13.5" hidden="1">
      <c r="A154" s="1">
        <v>21.8496240601504</v>
      </c>
      <c r="E154" s="37" t="s">
        <v>513</v>
      </c>
      <c r="F154" s="38" t="s">
        <v>514</v>
      </c>
      <c r="G154" s="38">
        <f t="shared" si="6"/>
        <v>15.732</v>
      </c>
      <c r="H154" s="6"/>
      <c r="I154" s="6"/>
      <c r="J154" s="6"/>
      <c r="K154" s="5"/>
    </row>
    <row r="155" spans="1:11" ht="13.5" hidden="1">
      <c r="A155" s="1">
        <v>21.9849624060151</v>
      </c>
      <c r="E155" s="37" t="s">
        <v>517</v>
      </c>
      <c r="F155" s="38" t="s">
        <v>518</v>
      </c>
      <c r="G155" s="38">
        <f t="shared" si="6"/>
        <v>15.281999999999998</v>
      </c>
      <c r="H155" s="6"/>
      <c r="I155" s="6"/>
      <c r="J155" s="6"/>
      <c r="K155" s="5"/>
    </row>
    <row r="156" spans="1:11" ht="13.5" hidden="1">
      <c r="A156" s="1">
        <v>22.1203007518797</v>
      </c>
      <c r="E156" s="37" t="s">
        <v>521</v>
      </c>
      <c r="F156" s="38" t="s">
        <v>522</v>
      </c>
      <c r="G156" s="38">
        <f t="shared" si="6"/>
        <v>14.444999999999999</v>
      </c>
      <c r="H156" s="6"/>
      <c r="I156" s="6"/>
      <c r="J156" s="6"/>
      <c r="K156" s="5"/>
    </row>
    <row r="157" spans="1:11" ht="13.5" hidden="1">
      <c r="A157" s="1">
        <v>22.2556390977444</v>
      </c>
      <c r="E157" s="37" t="s">
        <v>525</v>
      </c>
      <c r="F157" s="38" t="s">
        <v>526</v>
      </c>
      <c r="G157" s="38">
        <f t="shared" si="6"/>
        <v>14.334</v>
      </c>
      <c r="H157" s="6"/>
      <c r="I157" s="6"/>
      <c r="J157" s="6"/>
      <c r="K157" s="5"/>
    </row>
    <row r="158" spans="1:11" ht="13.5" hidden="1">
      <c r="A158" s="1">
        <v>22.3909774436091</v>
      </c>
      <c r="E158" s="37" t="s">
        <v>528</v>
      </c>
      <c r="F158" s="38" t="s">
        <v>529</v>
      </c>
      <c r="G158" s="38">
        <f t="shared" si="6"/>
        <v>14.238</v>
      </c>
      <c r="H158" s="6"/>
      <c r="I158" s="6"/>
      <c r="J158" s="6"/>
      <c r="K158" s="5"/>
    </row>
    <row r="159" spans="1:11" ht="13.5" hidden="1">
      <c r="A159" s="1">
        <v>22.5263157894737</v>
      </c>
      <c r="E159" s="37" t="s">
        <v>531</v>
      </c>
      <c r="F159" s="38" t="s">
        <v>532</v>
      </c>
      <c r="G159" s="38">
        <f t="shared" si="6"/>
        <v>14.109</v>
      </c>
      <c r="H159" s="6"/>
      <c r="I159" s="6"/>
      <c r="J159" s="6"/>
      <c r="K159" s="5"/>
    </row>
    <row r="160" spans="1:11" ht="13.5" hidden="1">
      <c r="A160" s="1">
        <v>22.6616541353384</v>
      </c>
      <c r="E160" s="37" t="s">
        <v>534</v>
      </c>
      <c r="F160" s="38" t="s">
        <v>535</v>
      </c>
      <c r="G160" s="38">
        <f t="shared" si="6"/>
        <v>13.914</v>
      </c>
      <c r="H160" s="6"/>
      <c r="I160" s="6"/>
      <c r="J160" s="6"/>
      <c r="K160" s="5"/>
    </row>
    <row r="161" spans="1:11" ht="13.5" hidden="1">
      <c r="A161" s="1">
        <v>22.796992481203</v>
      </c>
      <c r="E161" s="37" t="s">
        <v>537</v>
      </c>
      <c r="F161" s="38" t="s">
        <v>538</v>
      </c>
      <c r="G161" s="38">
        <f t="shared" si="6"/>
        <v>13.911</v>
      </c>
      <c r="H161" s="6"/>
      <c r="I161" s="6"/>
      <c r="J161" s="6"/>
      <c r="K161" s="5"/>
    </row>
    <row r="162" spans="1:11" ht="13.5" hidden="1">
      <c r="A162" s="1">
        <v>22.9323308270677</v>
      </c>
      <c r="E162" s="37" t="s">
        <v>540</v>
      </c>
      <c r="F162" s="38" t="s">
        <v>541</v>
      </c>
      <c r="G162" s="38">
        <f t="shared" si="6"/>
        <v>13.341</v>
      </c>
      <c r="H162" s="6"/>
      <c r="I162" s="6"/>
      <c r="J162" s="6"/>
      <c r="K162" s="5"/>
    </row>
    <row r="163" spans="1:11" ht="13.5" hidden="1">
      <c r="A163" s="1">
        <v>23.0676691729324</v>
      </c>
      <c r="E163" s="37" t="s">
        <v>543</v>
      </c>
      <c r="F163" s="38" t="s">
        <v>544</v>
      </c>
      <c r="G163" s="38">
        <f t="shared" si="6"/>
        <v>13.038</v>
      </c>
      <c r="H163" s="6"/>
      <c r="I163" s="6"/>
      <c r="J163" s="6"/>
      <c r="K163" s="5"/>
    </row>
    <row r="164" spans="1:11" ht="13.5" hidden="1">
      <c r="A164" s="1">
        <v>23.203007518797</v>
      </c>
      <c r="E164" s="37" t="s">
        <v>546</v>
      </c>
      <c r="F164" s="38" t="s">
        <v>547</v>
      </c>
      <c r="G164" s="38">
        <f t="shared" si="6"/>
        <v>9.783</v>
      </c>
      <c r="H164" s="6"/>
      <c r="I164" s="6"/>
      <c r="J164" s="6"/>
      <c r="K164" s="5"/>
    </row>
    <row r="165" spans="1:11" ht="13.5" hidden="1">
      <c r="A165" s="1">
        <v>23.3383458646617</v>
      </c>
      <c r="E165" s="37" t="s">
        <v>549</v>
      </c>
      <c r="F165" s="38" t="s">
        <v>32</v>
      </c>
      <c r="G165" s="38">
        <f t="shared" si="6"/>
        <v>0</v>
      </c>
      <c r="H165" s="6"/>
      <c r="I165" s="6"/>
      <c r="J165" s="6"/>
      <c r="K165" s="37" t="s">
        <v>34</v>
      </c>
    </row>
    <row r="166" spans="1:11" ht="13.5" hidden="1">
      <c r="A166" s="1">
        <v>23.4736842105263</v>
      </c>
      <c r="E166" s="37" t="s">
        <v>551</v>
      </c>
      <c r="F166" s="38" t="s">
        <v>32</v>
      </c>
      <c r="G166" s="38">
        <f t="shared" si="6"/>
        <v>0</v>
      </c>
      <c r="H166" s="6"/>
      <c r="I166" s="6"/>
      <c r="J166" s="6"/>
      <c r="K166" s="37" t="s">
        <v>34</v>
      </c>
    </row>
    <row r="167" spans="1:11" ht="13.5" hidden="1">
      <c r="A167" s="1">
        <v>23.609022556391</v>
      </c>
      <c r="E167" s="37" t="s">
        <v>553</v>
      </c>
      <c r="F167" s="38" t="s">
        <v>32</v>
      </c>
      <c r="G167" s="38">
        <f t="shared" si="6"/>
        <v>0</v>
      </c>
      <c r="H167" s="6"/>
      <c r="I167" s="6"/>
      <c r="J167" s="6"/>
      <c r="K167" s="37" t="s">
        <v>34</v>
      </c>
    </row>
    <row r="168" spans="1:11" ht="13.5" hidden="1">
      <c r="A168" s="1">
        <v>23.7443609022557</v>
      </c>
      <c r="E168" s="37" t="s">
        <v>555</v>
      </c>
      <c r="F168" s="38" t="s">
        <v>32</v>
      </c>
      <c r="G168" s="38">
        <f t="shared" si="6"/>
        <v>0</v>
      </c>
      <c r="H168" s="6"/>
      <c r="I168" s="6"/>
      <c r="J168" s="6"/>
      <c r="K168" s="37" t="s">
        <v>34</v>
      </c>
    </row>
    <row r="169" spans="1:11" ht="13.5" hidden="1">
      <c r="A169" s="1">
        <v>23.8796992481203</v>
      </c>
      <c r="E169" s="37" t="s">
        <v>557</v>
      </c>
      <c r="F169" s="38" t="s">
        <v>32</v>
      </c>
      <c r="G169" s="38">
        <f t="shared" si="6"/>
        <v>0</v>
      </c>
      <c r="H169" s="6"/>
      <c r="I169" s="6"/>
      <c r="J169" s="6"/>
      <c r="K169" s="37" t="s">
        <v>34</v>
      </c>
    </row>
    <row r="170" spans="1:11" ht="13.5" hidden="1">
      <c r="A170" s="1">
        <v>24.015037593985</v>
      </c>
      <c r="E170" s="37" t="s">
        <v>559</v>
      </c>
      <c r="F170" s="38" t="s">
        <v>32</v>
      </c>
      <c r="G170" s="38">
        <f t="shared" si="6"/>
        <v>0</v>
      </c>
      <c r="H170" s="6"/>
      <c r="I170" s="6"/>
      <c r="J170" s="6"/>
      <c r="K170" s="37" t="s">
        <v>34</v>
      </c>
    </row>
    <row r="171" spans="1:11" ht="13.5" hidden="1">
      <c r="A171" s="1">
        <v>24.1503759398497</v>
      </c>
      <c r="E171" s="37" t="s">
        <v>561</v>
      </c>
      <c r="F171" s="38" t="s">
        <v>32</v>
      </c>
      <c r="G171" s="38">
        <f t="shared" si="6"/>
        <v>0</v>
      </c>
      <c r="H171" s="6"/>
      <c r="I171" s="6"/>
      <c r="J171" s="6"/>
      <c r="K171" s="37" t="s">
        <v>34</v>
      </c>
    </row>
    <row r="172" spans="1:11" ht="13.5" hidden="1">
      <c r="A172" s="1">
        <v>24.2857142857143</v>
      </c>
      <c r="E172" s="37" t="s">
        <v>563</v>
      </c>
      <c r="F172" s="38" t="s">
        <v>32</v>
      </c>
      <c r="G172" s="38">
        <f t="shared" si="6"/>
        <v>0</v>
      </c>
      <c r="H172" s="6"/>
      <c r="I172" s="6"/>
      <c r="J172" s="6"/>
      <c r="K172" s="37" t="s">
        <v>34</v>
      </c>
    </row>
    <row r="173" spans="1:11" ht="13.5" hidden="1">
      <c r="A173" s="1">
        <v>24.421052631579</v>
      </c>
      <c r="E173" s="37" t="s">
        <v>565</v>
      </c>
      <c r="F173" s="38" t="s">
        <v>32</v>
      </c>
      <c r="G173" s="38">
        <f t="shared" si="6"/>
        <v>0</v>
      </c>
      <c r="H173" s="6"/>
      <c r="I173" s="6"/>
      <c r="J173" s="6"/>
      <c r="K173" s="37" t="s">
        <v>34</v>
      </c>
    </row>
    <row r="174" spans="1:11" ht="13.5" hidden="1">
      <c r="A174" s="1">
        <v>24.5563909774436</v>
      </c>
      <c r="E174" s="37" t="s">
        <v>567</v>
      </c>
      <c r="F174" s="38" t="s">
        <v>32</v>
      </c>
      <c r="G174" s="38">
        <f t="shared" si="6"/>
        <v>0</v>
      </c>
      <c r="H174" s="6"/>
      <c r="I174" s="6"/>
      <c r="J174" s="6"/>
      <c r="K174" s="37" t="s">
        <v>34</v>
      </c>
    </row>
    <row r="175" spans="1:11" ht="13.5" hidden="1">
      <c r="A175" s="1">
        <v>24.6917293233083</v>
      </c>
      <c r="E175" s="37" t="s">
        <v>569</v>
      </c>
      <c r="F175" s="38" t="s">
        <v>32</v>
      </c>
      <c r="G175" s="38">
        <f t="shared" si="6"/>
        <v>0</v>
      </c>
      <c r="H175" s="6"/>
      <c r="I175" s="6"/>
      <c r="J175" s="6"/>
      <c r="K175" s="37" t="s">
        <v>34</v>
      </c>
    </row>
    <row r="176" spans="1:11" ht="13.5" hidden="1">
      <c r="A176" s="1">
        <v>24.827067669173</v>
      </c>
      <c r="E176" s="37" t="s">
        <v>264</v>
      </c>
      <c r="F176" s="38" t="s">
        <v>32</v>
      </c>
      <c r="G176" s="38">
        <f t="shared" si="6"/>
        <v>0</v>
      </c>
      <c r="H176" s="6"/>
      <c r="I176" s="6"/>
      <c r="J176" s="6"/>
      <c r="K176" s="37" t="s">
        <v>34</v>
      </c>
    </row>
    <row r="177" spans="1:11" ht="13.5" hidden="1">
      <c r="A177" s="1">
        <v>24.9624060150376</v>
      </c>
      <c r="E177" s="37" t="s">
        <v>572</v>
      </c>
      <c r="F177" s="38" t="s">
        <v>32</v>
      </c>
      <c r="G177" s="38">
        <f t="shared" si="6"/>
        <v>0</v>
      </c>
      <c r="H177" s="6"/>
      <c r="I177" s="6"/>
      <c r="J177" s="6"/>
      <c r="K177" s="37" t="s">
        <v>34</v>
      </c>
    </row>
    <row r="178" spans="1:11" ht="13.5" hidden="1">
      <c r="A178" s="1">
        <v>25.0977443609023</v>
      </c>
      <c r="E178" s="37" t="s">
        <v>574</v>
      </c>
      <c r="F178" s="38" t="s">
        <v>32</v>
      </c>
      <c r="G178" s="38">
        <f t="shared" si="6"/>
        <v>0</v>
      </c>
      <c r="H178" s="6"/>
      <c r="I178" s="6"/>
      <c r="J178" s="6"/>
      <c r="K178" s="37" t="s">
        <v>34</v>
      </c>
    </row>
    <row r="179" spans="1:11" ht="13.5" hidden="1">
      <c r="A179" s="1">
        <v>25.2330827067669</v>
      </c>
      <c r="E179" s="37" t="s">
        <v>576</v>
      </c>
      <c r="F179" s="38" t="s">
        <v>32</v>
      </c>
      <c r="G179" s="38">
        <f t="shared" si="6"/>
        <v>0</v>
      </c>
      <c r="H179" s="6"/>
      <c r="I179" s="6"/>
      <c r="J179" s="6"/>
      <c r="K179" s="37" t="s">
        <v>34</v>
      </c>
    </row>
    <row r="180" spans="1:11" ht="13.5" hidden="1">
      <c r="A180" s="1">
        <v>25.3684210526316</v>
      </c>
      <c r="E180" s="37" t="s">
        <v>578</v>
      </c>
      <c r="F180" s="38" t="s">
        <v>32</v>
      </c>
      <c r="G180" s="38">
        <f t="shared" si="6"/>
        <v>0</v>
      </c>
      <c r="H180" s="6"/>
      <c r="I180" s="6"/>
      <c r="J180" s="6"/>
      <c r="K180" s="37" t="s">
        <v>34</v>
      </c>
    </row>
    <row r="181" spans="1:11" ht="13.5" hidden="1">
      <c r="A181" s="1">
        <v>25.5037593984963</v>
      </c>
      <c r="E181" s="37" t="s">
        <v>580</v>
      </c>
      <c r="F181" s="38" t="s">
        <v>32</v>
      </c>
      <c r="G181" s="38">
        <f t="shared" si="6"/>
        <v>0</v>
      </c>
      <c r="H181" s="6"/>
      <c r="I181" s="6"/>
      <c r="J181" s="6"/>
      <c r="K181" s="37" t="s">
        <v>34</v>
      </c>
    </row>
    <row r="182" spans="1:11" ht="13.5" hidden="1">
      <c r="A182" s="1">
        <v>25.6390977443609</v>
      </c>
      <c r="E182" s="37" t="s">
        <v>582</v>
      </c>
      <c r="F182" s="38" t="s">
        <v>32</v>
      </c>
      <c r="G182" s="38">
        <f t="shared" si="6"/>
        <v>0</v>
      </c>
      <c r="H182" s="6"/>
      <c r="I182" s="6"/>
      <c r="J182" s="6"/>
      <c r="K182" s="37" t="s">
        <v>34</v>
      </c>
    </row>
    <row r="183" spans="1:11" ht="13.5" hidden="1">
      <c r="A183" s="1">
        <v>25.7744360902256</v>
      </c>
      <c r="E183" s="37" t="s">
        <v>584</v>
      </c>
      <c r="F183" s="38" t="s">
        <v>32</v>
      </c>
      <c r="G183" s="38">
        <f t="shared" si="6"/>
        <v>0</v>
      </c>
      <c r="H183" s="6"/>
      <c r="I183" s="6"/>
      <c r="J183" s="6"/>
      <c r="K183" s="37" t="s">
        <v>34</v>
      </c>
    </row>
    <row r="184" spans="1:11" ht="13.5" hidden="1">
      <c r="A184" s="1">
        <v>25.9097744360903</v>
      </c>
      <c r="E184" s="37" t="s">
        <v>586</v>
      </c>
      <c r="F184" s="38" t="s">
        <v>32</v>
      </c>
      <c r="G184" s="38">
        <f t="shared" si="6"/>
        <v>0</v>
      </c>
      <c r="H184" s="6"/>
      <c r="I184" s="6"/>
      <c r="J184" s="6"/>
      <c r="K184" s="37" t="s">
        <v>34</v>
      </c>
    </row>
    <row r="185" spans="1:11" ht="13.5" hidden="1">
      <c r="A185" s="1">
        <v>26.0451127819549</v>
      </c>
      <c r="E185" s="37" t="s">
        <v>588</v>
      </c>
      <c r="F185" s="38" t="s">
        <v>32</v>
      </c>
      <c r="G185" s="38">
        <f t="shared" si="6"/>
        <v>0</v>
      </c>
      <c r="H185" s="6"/>
      <c r="I185" s="6"/>
      <c r="J185" s="6"/>
      <c r="K185" s="37" t="s">
        <v>34</v>
      </c>
    </row>
    <row r="186" spans="1:11" ht="13.5" hidden="1">
      <c r="A186" s="1">
        <v>26.1804511278196</v>
      </c>
      <c r="E186" s="37" t="s">
        <v>590</v>
      </c>
      <c r="F186" s="38" t="s">
        <v>32</v>
      </c>
      <c r="G186" s="38">
        <f t="shared" si="6"/>
        <v>0</v>
      </c>
      <c r="H186" s="6"/>
      <c r="I186" s="6"/>
      <c r="J186" s="6"/>
      <c r="K186" s="37" t="s">
        <v>34</v>
      </c>
    </row>
    <row r="187" spans="1:11" ht="13.5" hidden="1">
      <c r="A187" s="1">
        <v>26.3157894736842</v>
      </c>
      <c r="E187" s="37" t="s">
        <v>592</v>
      </c>
      <c r="F187" s="38" t="s">
        <v>32</v>
      </c>
      <c r="G187" s="38">
        <f t="shared" si="6"/>
        <v>0</v>
      </c>
      <c r="H187" s="6"/>
      <c r="I187" s="6"/>
      <c r="J187" s="6"/>
      <c r="K187" s="37" t="s">
        <v>34</v>
      </c>
    </row>
    <row r="188" spans="1:11" ht="13.5" hidden="1">
      <c r="A188" s="1">
        <v>26.4511278195489</v>
      </c>
      <c r="E188" s="37" t="s">
        <v>594</v>
      </c>
      <c r="F188" s="38" t="s">
        <v>32</v>
      </c>
      <c r="G188" s="38">
        <f t="shared" si="6"/>
        <v>0</v>
      </c>
      <c r="H188" s="6"/>
      <c r="I188" s="6"/>
      <c r="J188" s="6"/>
      <c r="K188" s="37" t="s">
        <v>34</v>
      </c>
    </row>
    <row r="189" spans="1:11" ht="13.5" hidden="1">
      <c r="A189" s="1">
        <v>26.5864661654136</v>
      </c>
      <c r="E189" s="37" t="s">
        <v>596</v>
      </c>
      <c r="F189" s="38" t="s">
        <v>32</v>
      </c>
      <c r="G189" s="38">
        <f t="shared" si="6"/>
        <v>0</v>
      </c>
      <c r="H189" s="6"/>
      <c r="I189" s="6"/>
      <c r="J189" s="6"/>
      <c r="K189" s="37" t="s">
        <v>34</v>
      </c>
    </row>
    <row r="190" spans="1:11" ht="13.5" hidden="1">
      <c r="A190" s="1">
        <v>26.7218045112782</v>
      </c>
      <c r="E190" s="37" t="s">
        <v>598</v>
      </c>
      <c r="F190" s="38" t="s">
        <v>32</v>
      </c>
      <c r="G190" s="38">
        <f t="shared" si="6"/>
        <v>0</v>
      </c>
      <c r="H190" s="6"/>
      <c r="I190" s="6"/>
      <c r="J190" s="6"/>
      <c r="K190" s="37" t="s">
        <v>34</v>
      </c>
    </row>
    <row r="191" spans="1:11" ht="13.5" hidden="1">
      <c r="A191" s="1">
        <v>26.8571428571429</v>
      </c>
      <c r="E191" s="37" t="s">
        <v>600</v>
      </c>
      <c r="F191" s="38" t="s">
        <v>32</v>
      </c>
      <c r="G191" s="38">
        <f t="shared" si="6"/>
        <v>0</v>
      </c>
      <c r="H191" s="6"/>
      <c r="I191" s="6"/>
      <c r="J191" s="6"/>
      <c r="K191" s="37" t="s">
        <v>34</v>
      </c>
    </row>
    <row r="192" spans="1:11" ht="13.5" hidden="1">
      <c r="A192" s="1">
        <v>26.9924812030075</v>
      </c>
      <c r="E192" s="37" t="s">
        <v>602</v>
      </c>
      <c r="F192" s="38" t="s">
        <v>32</v>
      </c>
      <c r="G192" s="38">
        <f t="shared" si="6"/>
        <v>0</v>
      </c>
      <c r="H192" s="6"/>
      <c r="I192" s="6"/>
      <c r="J192" s="6"/>
      <c r="K192" s="37" t="s">
        <v>34</v>
      </c>
    </row>
    <row r="193" spans="1:11" ht="13.5" hidden="1">
      <c r="A193" s="1">
        <v>27.1278195488722</v>
      </c>
      <c r="E193" s="37" t="s">
        <v>604</v>
      </c>
      <c r="F193" s="38" t="s">
        <v>32</v>
      </c>
      <c r="G193" s="38">
        <f t="shared" si="6"/>
        <v>0</v>
      </c>
      <c r="H193" s="6"/>
      <c r="I193" s="6"/>
      <c r="J193" s="6"/>
      <c r="K193" s="37" t="s">
        <v>34</v>
      </c>
    </row>
    <row r="194" spans="1:11" ht="13.5" hidden="1">
      <c r="A194" s="1">
        <v>27.2631578947369</v>
      </c>
      <c r="E194" s="37" t="s">
        <v>606</v>
      </c>
      <c r="F194" s="38" t="s">
        <v>32</v>
      </c>
      <c r="G194" s="38">
        <f t="shared" si="6"/>
        <v>0</v>
      </c>
      <c r="H194" s="6"/>
      <c r="I194" s="6"/>
      <c r="J194" s="6"/>
      <c r="K194" s="37" t="s">
        <v>34</v>
      </c>
    </row>
  </sheetData>
  <sheetProtection/>
  <mergeCells count="6">
    <mergeCell ref="B1:K1"/>
    <mergeCell ref="B3:B4"/>
    <mergeCell ref="B15:B34"/>
    <mergeCell ref="B117:B122"/>
    <mergeCell ref="B139:B144"/>
    <mergeCell ref="B110:B111"/>
  </mergeCells>
  <printOptions/>
  <pageMargins left="0.75" right="0.75" top="1" bottom="1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黄庆亮</dc:creator>
  <cp:keywords/>
  <dc:description/>
  <cp:lastModifiedBy>huangxiaoying</cp:lastModifiedBy>
  <cp:lastPrinted>2018-06-12T01:55:18Z</cp:lastPrinted>
  <dcterms:created xsi:type="dcterms:W3CDTF">2018-05-23T08:55:36Z</dcterms:created>
  <dcterms:modified xsi:type="dcterms:W3CDTF">2018-06-12T01:55:29Z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